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05" activeTab="7"/>
  </bookViews>
  <sheets>
    <sheet name="2.1 Общие сведения" sheetId="1" r:id="rId1"/>
    <sheet name="2.2  Конструктивные элементы" sheetId="2" r:id="rId2"/>
    <sheet name="2.3 Выполняемые работы" sheetId="3" r:id="rId3"/>
    <sheet name="2.4 Коммун. услуги" sheetId="4" r:id="rId4"/>
    <sheet name="2.5 Общ.имущ." sheetId="5" r:id="rId5"/>
    <sheet name="2.6 Капремонт" sheetId="6" r:id="rId6"/>
    <sheet name="2.7 Общие собрания" sheetId="7" r:id="rId7"/>
    <sheet name="2.8 Отчет об исполнении ДУ" sheetId="8" r:id="rId8"/>
  </sheets>
  <definedNames>
    <definedName name="_xlnm.Print_Area" localSheetId="3">'2.4 Коммун. услуги'!$A$1:$L$62</definedName>
    <definedName name="Par1076" localSheetId="0">'2.1 Общие сведения'!$A$48</definedName>
    <definedName name="Par815" localSheetId="0">'2.1 Общие сведения'!$A$4</definedName>
    <definedName name="Par833" localSheetId="0">'2.1 Общие сведения'!$A$9</definedName>
    <definedName name="Par864" localSheetId="0">'2.1 Общие сведения'!$A$16</definedName>
    <definedName name="Par872" localSheetId="0">'2.1 Общие сведения'!$A$18</definedName>
    <definedName name="Par1119" localSheetId="1">'2.2  Конструктивные элементы'!$A$7</definedName>
    <definedName name="Par1127" localSheetId="1">'2.2  Конструктивные элементы'!$A$9</definedName>
    <definedName name="Par1142" localSheetId="1">'2.2  Конструктивные элементы'!$A$12</definedName>
    <definedName name="Par1150" localSheetId="1">'2.2  Конструктивные элементы'!$A$14</definedName>
    <definedName name="Par1165" localSheetId="1">'2.2  Конструктивные элементы'!$A$17</definedName>
    <definedName name="Par1173" localSheetId="1">'2.2  Конструктивные элементы'!$A$19</definedName>
    <definedName name="Par1188" localSheetId="1">'2.2  Конструктивные элементы'!$A$22</definedName>
    <definedName name="Par1210" localSheetId="1">'2.2  Конструктивные элементы'!$A$26</definedName>
    <definedName name="Par1253" localSheetId="1">'2.2  Конструктивные элементы'!$A$41</definedName>
    <definedName name="Par1268" localSheetId="1">'2.2  Конструктивные элементы'!$A$44</definedName>
    <definedName name="Par1276" localSheetId="1">'2.2  Конструктивные элементы'!$A$46</definedName>
    <definedName name="Par1284" localSheetId="1">'2.2  Конструктивные элементы'!$A$48</definedName>
    <definedName name="Par1292" localSheetId="1">'2.2  Конструктивные элементы'!$A$50</definedName>
    <definedName name="Par1307" localSheetId="1">'2.2  Конструктивные элементы'!$A$53</definedName>
    <definedName name="Par1315" localSheetId="1">'2.2  Конструктивные элементы'!$A$55</definedName>
    <definedName name="Par1323" localSheetId="1">'2.2  Конструктивные элементы'!$A$57</definedName>
    <definedName name="Par1331" localSheetId="1">'2.2  Конструктивные элементы'!$A$59</definedName>
    <definedName name="Par1339" localSheetId="1">'2.2  Конструктивные элементы'!$A$61</definedName>
    <definedName name="Par1519" localSheetId="3">'2.4 Коммун. услуги'!$A$25</definedName>
    <definedName name="Par1577" localSheetId="4">'2.5 Общ.имущ.'!$A$10</definedName>
    <definedName name="Par1631" localSheetId="4">'2.5 Общ.имущ.'!$A$21</definedName>
    <definedName name="Par1691" localSheetId="5">'2.6 Капремонт'!$A$15</definedName>
    <definedName name="Par1733" localSheetId="6">'2.7 Общие собрания'!$A$12</definedName>
    <definedName name="Par1769" localSheetId="7">#REF!</definedName>
    <definedName name="Par1889" localSheetId="7">#REF!</definedName>
    <definedName name="Par1890" localSheetId="7">#REF!</definedName>
    <definedName name="Par1904" localSheetId="7">#REF!</definedName>
    <definedName name="Par1933" localSheetId="7">#REF!</definedName>
    <definedName name="Par1962" localSheetId="7">#REF!</definedName>
    <definedName name="Par2005" localSheetId="7">#REF!</definedName>
    <definedName name="Par2076" localSheetId="7">#REF!</definedName>
    <definedName name="Par2105" localSheetId="7">#REF!</definedName>
    <definedName name="Par2129" localSheetId="7">#REF!</definedName>
  </definedNames>
  <calcPr fullCalcOnLoad="1"/>
</workbook>
</file>

<file path=xl/sharedStrings.xml><?xml version="1.0" encoding="utf-8"?>
<sst xmlns="http://schemas.openxmlformats.org/spreadsheetml/2006/main" count="1407" uniqueCount="406">
  <si>
    <t>Форма 2. Сведения о многоквартирном доме, управление которым осуществляет УКП «Набережная»</t>
  </si>
  <si>
    <t>Форма 2.1. Общие сведения о многоквартирном доме</t>
  </si>
  <si>
    <t>Параметры формы</t>
  </si>
  <si>
    <t>N пп</t>
  </si>
  <si>
    <t>Наименование параметра</t>
  </si>
  <si>
    <t>Единица измерения</t>
  </si>
  <si>
    <t>Наименование показателя</t>
  </si>
  <si>
    <t>Информация</t>
  </si>
  <si>
    <t>1.</t>
  </si>
  <si>
    <t>Дата заполнения/внесения изменений</t>
  </si>
  <si>
    <t>-</t>
  </si>
  <si>
    <t>Сведения о способе управления многоквартирным домом</t>
  </si>
  <si>
    <t>2.</t>
  </si>
  <si>
    <t>Документ, подтверждающий выбранный способ управления</t>
  </si>
  <si>
    <t>Наименование документа, подтверждающего выбранный способ управления</t>
  </si>
  <si>
    <t>Протокол общего собрания собственников</t>
  </si>
  <si>
    <t>Дата документа, подтверждающего выбранный способ управления</t>
  </si>
  <si>
    <t>Номер документа, подтверждающего выбранный способ управления</t>
  </si>
  <si>
    <t>б/н</t>
  </si>
  <si>
    <t>3.</t>
  </si>
  <si>
    <t>Договор управления</t>
  </si>
  <si>
    <t>Дата заключения договора управления</t>
  </si>
  <si>
    <t>Дата начала управления домом</t>
  </si>
  <si>
    <t xml:space="preserve">Файл: pdf. Договор управления МКД </t>
  </si>
  <si>
    <t>Сведения о способе формирования фонда капитального ремонта</t>
  </si>
  <si>
    <t>4.</t>
  </si>
  <si>
    <t>Способ формирования фонда капитального ремонта</t>
  </si>
  <si>
    <t>На специальном счете Регионального оператора Фонд капитального ремонта многоквартирных домов Иркутской области ИНН 3808233587,сч.№ 40604810918350000165</t>
  </si>
  <si>
    <t>Общая характеристика многоквартирного дома</t>
  </si>
  <si>
    <t>5.</t>
  </si>
  <si>
    <t>Адрес многоквартирного дома</t>
  </si>
  <si>
    <t>Субъект Российской Федерации</t>
  </si>
  <si>
    <t xml:space="preserve">Иркутская область </t>
  </si>
  <si>
    <t>Населенный пункт (наименование города, поселка городского типа, населенного пункта регионального, окружного или районного подчинения)</t>
  </si>
  <si>
    <t>г. Иркутск</t>
  </si>
  <si>
    <t>Улица</t>
  </si>
  <si>
    <t>Верхняя набережная</t>
  </si>
  <si>
    <t>Номер дома</t>
  </si>
  <si>
    <t>145/16</t>
  </si>
  <si>
    <t>6.</t>
  </si>
  <si>
    <t>Год постройки / Год ввода дома в эксплуатацию</t>
  </si>
  <si>
    <t>Год постройки</t>
  </si>
  <si>
    <t>Год ввода дома в эксплуатацию</t>
  </si>
  <si>
    <t>7.</t>
  </si>
  <si>
    <t>Серия, тип постройки здания</t>
  </si>
  <si>
    <t>Здание</t>
  </si>
  <si>
    <t>8.</t>
  </si>
  <si>
    <t>Тип дома</t>
  </si>
  <si>
    <t>многоквартирный дом</t>
  </si>
  <si>
    <t>9.</t>
  </si>
  <si>
    <t>Количество этажей:</t>
  </si>
  <si>
    <t>10.</t>
  </si>
  <si>
    <t>- наибольшее</t>
  </si>
  <si>
    <t>ед.</t>
  </si>
  <si>
    <t>Количество этажей наибольшее</t>
  </si>
  <si>
    <t>11.</t>
  </si>
  <si>
    <t>- наименьшее</t>
  </si>
  <si>
    <t>Количество этажей наименьшее</t>
  </si>
  <si>
    <t>12.</t>
  </si>
  <si>
    <t>Количество подъездов</t>
  </si>
  <si>
    <t>13.</t>
  </si>
  <si>
    <t>Количество лифтов</t>
  </si>
  <si>
    <t>14.</t>
  </si>
  <si>
    <t>Количество помещений:</t>
  </si>
  <si>
    <t>Количество помещений</t>
  </si>
  <si>
    <t>15.</t>
  </si>
  <si>
    <t>- жилых</t>
  </si>
  <si>
    <t>Количество жилых помещений</t>
  </si>
  <si>
    <t>16.</t>
  </si>
  <si>
    <t>- нежилых</t>
  </si>
  <si>
    <t>Количество нежилых помещений</t>
  </si>
  <si>
    <t>17.</t>
  </si>
  <si>
    <t>Общая площадь дома, в том числе:</t>
  </si>
  <si>
    <t>кв. м</t>
  </si>
  <si>
    <t>Общая площадь дома</t>
  </si>
  <si>
    <t>18.</t>
  </si>
  <si>
    <t>- общая площадь жилых помещений</t>
  </si>
  <si>
    <t>Общая площадь жилых помещений</t>
  </si>
  <si>
    <t>19.</t>
  </si>
  <si>
    <t>- общая площадь нежилых помещений</t>
  </si>
  <si>
    <t>Общая площадь нежилых помещений</t>
  </si>
  <si>
    <t>20.</t>
  </si>
  <si>
    <t>- общая площадь помещений, входящих в состав общего имущества</t>
  </si>
  <si>
    <t>Общая площадь помещений, входящих в состав общего имущества</t>
  </si>
  <si>
    <t>21.</t>
  </si>
  <si>
    <t>Кадастровый номер земельного участка, на котором расположен дом</t>
  </si>
  <si>
    <t>не присвоен</t>
  </si>
  <si>
    <t>22.</t>
  </si>
  <si>
    <t>Площадь земельного участка, входящего в состав общего имущества в многоквартирном доме</t>
  </si>
  <si>
    <t>23.</t>
  </si>
  <si>
    <t>Площадь парковки в границах земельного участка</t>
  </si>
  <si>
    <t>24.</t>
  </si>
  <si>
    <t>Факт признания дома аварийным</t>
  </si>
  <si>
    <t xml:space="preserve">Нет </t>
  </si>
  <si>
    <t>25.</t>
  </si>
  <si>
    <t>Дата и номер документа о признании дома аварийным</t>
  </si>
  <si>
    <t>Дата документа</t>
  </si>
  <si>
    <t>_</t>
  </si>
  <si>
    <t>Номер документа</t>
  </si>
  <si>
    <t>26.</t>
  </si>
  <si>
    <t>Причина признания дома аварийным</t>
  </si>
  <si>
    <t>27.</t>
  </si>
  <si>
    <t>Класс энергетической эффективности</t>
  </si>
  <si>
    <t>28.</t>
  </si>
  <si>
    <t>Дополнительная информация</t>
  </si>
  <si>
    <t>Элементы благоустройства</t>
  </si>
  <si>
    <t>29.</t>
  </si>
  <si>
    <t>Детская площадка</t>
  </si>
  <si>
    <t>Имеется</t>
  </si>
  <si>
    <t>30.</t>
  </si>
  <si>
    <t>Спортивная площадка</t>
  </si>
  <si>
    <t>Отсутствует</t>
  </si>
  <si>
    <t>31.</t>
  </si>
  <si>
    <t>Другое</t>
  </si>
  <si>
    <t>Форма 2.2. Сведения об основных конструктивных элементах многоквартирного дома, оборудовании и системах инженерно-технического обеспечения, входящих в состав общего имущества в многоквартирном доме</t>
  </si>
  <si>
    <t>Фундамент</t>
  </si>
  <si>
    <t>Тип фундамента</t>
  </si>
  <si>
    <t>Ленточный</t>
  </si>
  <si>
    <t>Стены и перекрытия</t>
  </si>
  <si>
    <t>Тип перекрытий</t>
  </si>
  <si>
    <t xml:space="preserve">Железобетонный </t>
  </si>
  <si>
    <t>Материал несущих стен</t>
  </si>
  <si>
    <t>Блочный</t>
  </si>
  <si>
    <t>Фасады (заполняется по каждому типу фасада)</t>
  </si>
  <si>
    <t>Тип фасада</t>
  </si>
  <si>
    <t>Оштукатуренный</t>
  </si>
  <si>
    <t>Крыши (заполняется по каждому типу крыши)</t>
  </si>
  <si>
    <t>Тип крыши</t>
  </si>
  <si>
    <t>Плоская</t>
  </si>
  <si>
    <t>Тип кровли</t>
  </si>
  <si>
    <t>Мягкая (наплавляемая)</t>
  </si>
  <si>
    <t>Подвал</t>
  </si>
  <si>
    <t>Площадь подвала по полу</t>
  </si>
  <si>
    <t>Мусоропроводы</t>
  </si>
  <si>
    <t>Тип мусоропровода</t>
  </si>
  <si>
    <t xml:space="preserve">Отсутствует </t>
  </si>
  <si>
    <t>Количество мусоропроводов</t>
  </si>
  <si>
    <t>Лифты (заполняется для каждого лифта)</t>
  </si>
  <si>
    <t>Номер подъезда</t>
  </si>
  <si>
    <t>Тип лифта</t>
  </si>
  <si>
    <t>Год ввода в эксплуатацию</t>
  </si>
  <si>
    <t>Общедомовые приборы учета (заполняется для каждого прибора учета)</t>
  </si>
  <si>
    <t>Вид коммунального ресурса</t>
  </si>
  <si>
    <t>Холодное водоснабжение</t>
  </si>
  <si>
    <t>Наличие прибора учета</t>
  </si>
  <si>
    <t xml:space="preserve">Установлен </t>
  </si>
  <si>
    <t>Тип прибора учета</t>
  </si>
  <si>
    <t>ВСХ-20</t>
  </si>
  <si>
    <t>м.куб.</t>
  </si>
  <si>
    <t>Дата ввода в эксплуатацию</t>
  </si>
  <si>
    <t>Дата поверки/замены прибора учета</t>
  </si>
  <si>
    <t>Горячее водоснабжение</t>
  </si>
  <si>
    <t>Отсутствует, установка не требуется</t>
  </si>
  <si>
    <t>Система электроснабжения</t>
  </si>
  <si>
    <t>Тип системы электроснабжения</t>
  </si>
  <si>
    <t>Центральная</t>
  </si>
  <si>
    <t>Количество вводов в дом</t>
  </si>
  <si>
    <t>Система теплоснабжения</t>
  </si>
  <si>
    <t>Тип системы теплоснабжения</t>
  </si>
  <si>
    <t>Система горячего водоснабжения</t>
  </si>
  <si>
    <t>Тип системы горячего водоснабжения</t>
  </si>
  <si>
    <t>Система холодного водоснабжения</t>
  </si>
  <si>
    <t>Тип системы холодного водоснабжения</t>
  </si>
  <si>
    <t>Система водоотведения</t>
  </si>
  <si>
    <t>Тип системы водоотведения</t>
  </si>
  <si>
    <t>Объем выгребных ям</t>
  </si>
  <si>
    <t>куб. м</t>
  </si>
  <si>
    <t>Система газоснабжения</t>
  </si>
  <si>
    <t>Тип системы газоснабжения</t>
  </si>
  <si>
    <t>Система вентиляции</t>
  </si>
  <si>
    <t>Тип системы вентиляции</t>
  </si>
  <si>
    <t>Вытяжная вентиляция</t>
  </si>
  <si>
    <t>Система пожаротушения</t>
  </si>
  <si>
    <t>Тип системы пожаротушения</t>
  </si>
  <si>
    <t>Пожарные гидранты</t>
  </si>
  <si>
    <t>Система водостоков</t>
  </si>
  <si>
    <t>Тип системы водостоков</t>
  </si>
  <si>
    <t>Наружные водостоки</t>
  </si>
  <si>
    <t>Иное оборудование/конструктивный элемент (заполняется для каждого вида оборудования/конструктивного элемента)</t>
  </si>
  <si>
    <t>Вид оборудования/конструктивного элемента</t>
  </si>
  <si>
    <t>32.</t>
  </si>
  <si>
    <t>Описание дополнительного оборудования/конструктивного элемента</t>
  </si>
  <si>
    <t>Форма 2.3. Сведения о выполняемых работах (оказываемых услугах) по содержанию и ремонту общего имущества в многоквартирном доме, иных услугах, связанных с достижением целей управления многоквартирным домом (заполняется по каждой выполняемой работе (оказываемой услуге))</t>
  </si>
  <si>
    <t>Тариф</t>
  </si>
  <si>
    <t>Вывоз твердых бытовых отходов</t>
  </si>
  <si>
    <t>кв. м.</t>
  </si>
  <si>
    <t>Ежедневно</t>
  </si>
  <si>
    <t xml:space="preserve">Услуги по сбору бытового мусора, погрузка крупно-габаритного мусора (КГМ), содержание контейнерной площадки собственными силами управляющей организации. </t>
  </si>
  <si>
    <t>Аварийно-диспетчерское сопровождение</t>
  </si>
  <si>
    <t>Круглосуточно</t>
  </si>
  <si>
    <t>Аварийно-диспетчерское обслуживание, устранение аварийных ситуаций</t>
  </si>
  <si>
    <t>Уборка лестничных  клеток</t>
  </si>
  <si>
    <t>1 дн/нед.</t>
  </si>
  <si>
    <t>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t>
  </si>
  <si>
    <t>Уборка придомовой территории 1 категории (асфальты)</t>
  </si>
  <si>
    <t>6 дн/нед.</t>
  </si>
  <si>
    <t>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 механическая уборка снега (трактор щетка с отвалом)</t>
  </si>
  <si>
    <t>Уборка придомовой территории 2 категории (газоны)</t>
  </si>
  <si>
    <t>3 дн/нед.</t>
  </si>
  <si>
    <t>Освещение мест общего пользования</t>
  </si>
  <si>
    <t>Установка  (замена ламп) светильников, выключателей в местах общего пользования; Снятие показаний квартирных приборов учета электроэнергии (снятие показания квартирных приборов учета электроэнергии осуществляется силами подрядной организации (ежемесячно);</t>
  </si>
  <si>
    <t>Обслуживание электросетей</t>
  </si>
  <si>
    <t>5 дн/нед.</t>
  </si>
  <si>
    <t>Дезинсекция и дератизация</t>
  </si>
  <si>
    <t>1 раз в год</t>
  </si>
  <si>
    <t>Охрана тепловых узлов</t>
  </si>
  <si>
    <t>Содержание инженерного оборудования и конструктивных элементов дома, в т.ч.</t>
  </si>
  <si>
    <t>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Подготовка инжинерных систем к осенне-зимнемнему и весенне-летнему периоду</t>
  </si>
  <si>
    <t>Ремонт ВДИО</t>
  </si>
  <si>
    <t>По мере необходимости</t>
  </si>
  <si>
    <t>Ремонт КЭЗ</t>
  </si>
  <si>
    <t>Услуги по управлению МКД</t>
  </si>
  <si>
    <t xml:space="preserve">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содержание служебных помещений, услуги связи, повышение квалификации работников.  Ежемесячная плата за ведение клиентского счета, комиссия за перечисление средств,  плата за прием наличных средств</t>
  </si>
  <si>
    <t>Годовая плановая стоимость работ (услуг)</t>
  </si>
  <si>
    <t>руб.</t>
  </si>
  <si>
    <t>Форма 2.4. Сведения об оказываемых коммунальных услугах (заполняется по каждой коммунальной услуге)</t>
  </si>
  <si>
    <t>Вид коммунальной услуги</t>
  </si>
  <si>
    <t>Отопление</t>
  </si>
  <si>
    <t>Основание предоставления услуги</t>
  </si>
  <si>
    <t>Договор управления МКД</t>
  </si>
  <si>
    <t>Гкал</t>
  </si>
  <si>
    <t>Тариф (цена)</t>
  </si>
  <si>
    <t>Описание дифференциации тарифов в случаях, предусмотренных законодательством Российской Федерации о государственном регулировании цен (тарифов)</t>
  </si>
  <si>
    <t>Лицо, осуществляющее поставку коммунального ресурса</t>
  </si>
  <si>
    <t>Наименование лица, осуществляющего поставку коммунального ресурса</t>
  </si>
  <si>
    <t>ООО «Иркутскэнергосбыт»</t>
  </si>
  <si>
    <t>ИНН лица, осуществляющего поставку коммунального ресурса</t>
  </si>
  <si>
    <t>Реквизиты договора на поставку коммунального ресурса (номер и дата)</t>
  </si>
  <si>
    <t>Дата договора на поставку коммунального ресурса</t>
  </si>
  <si>
    <t>Номер договора на поставку коммунального ресурса</t>
  </si>
  <si>
    <t>Нормативный правовой акт, устанавливающий тариф (дата, номер, наименование принявшего акт органа)</t>
  </si>
  <si>
    <t>Дата нормативного правового акта</t>
  </si>
  <si>
    <t>28 марта 2014г</t>
  </si>
  <si>
    <t>Номер нормативного правового акта</t>
  </si>
  <si>
    <t>№718-спр , №360-спр</t>
  </si>
  <si>
    <t>Наименование принявшего акт органа</t>
  </si>
  <si>
    <t>Приказ службы по тарифам Иркутской области</t>
  </si>
  <si>
    <t>Дата начала действия тарифа</t>
  </si>
  <si>
    <t>Норматив потребления коммунальной услуги в жилых помещениях</t>
  </si>
  <si>
    <t>Единица измерения норматива потребления услуги</t>
  </si>
  <si>
    <t>Гкал/кв.м</t>
  </si>
  <si>
    <t>Дополнительно</t>
  </si>
  <si>
    <t>Норматив потребления коммунальной услуги на общедомовые нужды</t>
  </si>
  <si>
    <t>Не установлен</t>
  </si>
  <si>
    <t>Нормативный правовой акт, устанавливающий норматив потребления коммунальной услуги (заполняется по каждому нормативному правовому акту)</t>
  </si>
  <si>
    <t>Нормативный правовой акт, устанавливающий норматив потребления коммунальной услуги (дата, номер, наименование принявшего акт органа)</t>
  </si>
  <si>
    <t>27 декабря 2004г.</t>
  </si>
  <si>
    <t>№031-66-2085/4</t>
  </si>
  <si>
    <t>Постановление Мэра Иркутской области</t>
  </si>
  <si>
    <t xml:space="preserve">Электроэнергия </t>
  </si>
  <si>
    <t xml:space="preserve">кВт </t>
  </si>
  <si>
    <t>Начисление осуществляется по ИПУ</t>
  </si>
  <si>
    <t>25 декабря 2013г.</t>
  </si>
  <si>
    <t xml:space="preserve">№268-спр </t>
  </si>
  <si>
    <t>кВт.ч/чел.</t>
  </si>
  <si>
    <t>31мая 2013г.</t>
  </si>
  <si>
    <t>№27-мпр</t>
  </si>
  <si>
    <t xml:space="preserve">Министерство жилищной политики, энергетики и транспорта Иркутской области </t>
  </si>
  <si>
    <t>Горячее Водоснабжение</t>
  </si>
  <si>
    <t>м.куб</t>
  </si>
  <si>
    <t>7 мая 2014г.</t>
  </si>
  <si>
    <t>куб.м</t>
  </si>
  <si>
    <t>Холодное  Водоснабжение</t>
  </si>
  <si>
    <t>МУП «Водоканал» г. Иркутска</t>
  </si>
  <si>
    <t>29.11.2013г.</t>
  </si>
  <si>
    <t xml:space="preserve">20 декабря 2013г. </t>
  </si>
  <si>
    <t>№031-06-2971/13  с 1 января 2014г.с календарной разбивкой</t>
  </si>
  <si>
    <t>Постановление администрации г. Иркутска</t>
  </si>
  <si>
    <t>Водоотведение</t>
  </si>
  <si>
    <t>Н установлен</t>
  </si>
  <si>
    <t>Форма 2.5. Сведения об использовании общего имущества в многоквартирном доме (заполняется по каждому используемому объекту общего имущества)</t>
  </si>
  <si>
    <t>Наименование общего имущества</t>
  </si>
  <si>
    <t>Стена в подъезде</t>
  </si>
  <si>
    <t>Назначение общего имущества</t>
  </si>
  <si>
    <t>ограждающая конструкция</t>
  </si>
  <si>
    <t>Площадь общего имущества (заполняется в отношении помещений и земельных участков)</t>
  </si>
  <si>
    <t>2 кв.м.</t>
  </si>
  <si>
    <t>Сведения о передаче во владение и/или пользование общего имущества третьим лицам (заполняется в случае сдачи в аренду, передачи в безвозмездное пользование и т.п.) &lt;*&gt;</t>
  </si>
  <si>
    <t>Наименование владельца (пользователя)</t>
  </si>
  <si>
    <t>ООО «Информ-ТМ»</t>
  </si>
  <si>
    <t>ИНН владельца (пользователя)</t>
  </si>
  <si>
    <t>Реквизиты договора (номер и дата)</t>
  </si>
  <si>
    <t>Дата заключения договора</t>
  </si>
  <si>
    <t>Номер договора</t>
  </si>
  <si>
    <t>14-2014</t>
  </si>
  <si>
    <t>Дата начала действия договора</t>
  </si>
  <si>
    <t>Стоимость по договору в месяц</t>
  </si>
  <si>
    <t>Реквизиты протокола общего собрания собственников помещений, на котором принято решение об использовании общедомового имущества</t>
  </si>
  <si>
    <t>Дата протокола общего собрания собственников помещений</t>
  </si>
  <si>
    <t>Номер протокола общего собрания собственников помещений</t>
  </si>
  <si>
    <t>------------------------------------------------------------------------------------------------------------------------------------------</t>
  </si>
  <si>
    <t>&lt;*&gt; Указанные сведения раскрываются в случае участия в данных собраниях должностных лиц управляющих организаций, товариществ, кооперативов и/или наличия у управляющей организации права заключения договоров о передаче во владение и пользование общего имущества третьим лицам.</t>
  </si>
  <si>
    <t>Форма 2.6. Сведения о капитальном ремонте общего имущества в многоквартирном доме &lt;*&gt;</t>
  </si>
  <si>
    <t>Владелец специального счета</t>
  </si>
  <si>
    <t>Наименование владельца специального счета</t>
  </si>
  <si>
    <t>Фонд капитального ремонта Иркутской области</t>
  </si>
  <si>
    <t>ИНН владельца специального счета</t>
  </si>
  <si>
    <t>Размер взноса на капитальный ремонт в расчете на 1 кв. м в соответствии с решением общего собрания собственников помещений в многоквартирном доме</t>
  </si>
  <si>
    <t>Реквизиты протокола общего собрания собственников помещений, на котором принято решение о способе формирования фонда капитального ремонта</t>
  </si>
  <si>
    <t>Специальный счет № 40604810918350000165</t>
  </si>
  <si>
    <t>-----------------------------------------------------------------------------------------------------------------</t>
  </si>
  <si>
    <t>&lt;*&gt; Данные сведения раскрываются в случаях, предусмотренных подпунктом "ж" пункта 3 Стандарта.</t>
  </si>
  <si>
    <t>Форма 2.7. Сведения о проведенных общих собраниях собственников помещений в многоквартирном доме &lt;*&gt; (заполняется по каждому собранию собственников помещений)</t>
  </si>
  <si>
    <t>Реквизиты протокола общего собрания собственников помещений (дата, номер)</t>
  </si>
  <si>
    <t>Протокол общего собрания собственников помещений, содержащий результат (решение) собрания</t>
  </si>
  <si>
    <t>Файл. Протоколы ОСС Формат:pdf</t>
  </si>
  <si>
    <t>------------------------------------------------------------------------------------------------------------------------------------------------------------------------------</t>
  </si>
  <si>
    <t>&lt;*&gt; Данные сведения раскрываются в случае участия в данных собраниях должностных лиц управляющих организаций, товариществ, кооперативов.</t>
  </si>
  <si>
    <t xml:space="preserve">Форма 2.8. Отчет об исполнении управляющей организацией договора управления. </t>
  </si>
  <si>
    <t>Дата заполнения/ внесения изменений</t>
  </si>
  <si>
    <t>Дата начала отчетного периода</t>
  </si>
  <si>
    <t>Дата конца отчетного периода</t>
  </si>
  <si>
    <t>Общая информация о выполняемых работах (оказываемых услугах) по содержанию и текущему ремонту общего имущества в многоквартирном доме</t>
  </si>
  <si>
    <t>Авансовые платежи потребителей (на начало периода)</t>
  </si>
  <si>
    <t>Переходящие остатки денежных средств (на начало периода)</t>
  </si>
  <si>
    <t>Задолженность потребителей (на начало периода)</t>
  </si>
  <si>
    <t>Начислено за услуги (работы) по содержанию и текущему ремонту, в том числе:</t>
  </si>
  <si>
    <t>Начислено за услуги (работы) по содержанию и текущему ремонту</t>
  </si>
  <si>
    <t>- за содержание дома</t>
  </si>
  <si>
    <t>Начислено за содержание дома</t>
  </si>
  <si>
    <t>- за текущий ремонт</t>
  </si>
  <si>
    <t>Начислено за текущий ремонт</t>
  </si>
  <si>
    <t>- за услуги управления</t>
  </si>
  <si>
    <t>Начислено за услуги управления</t>
  </si>
  <si>
    <t>Получено денежных средств, в том числе</t>
  </si>
  <si>
    <t>Получено денежных средств</t>
  </si>
  <si>
    <t>- денежных средств от собственников/ нанимателей помещений</t>
  </si>
  <si>
    <t>Получено денежных средств от собственников/нанимателей помещений</t>
  </si>
  <si>
    <t>- целевых взносов от собственников/ нанимателей помещений</t>
  </si>
  <si>
    <t>Получено целевых взносов от собственников/нанимателей помещений</t>
  </si>
  <si>
    <t>- субсидий</t>
  </si>
  <si>
    <t>Получено субсидий</t>
  </si>
  <si>
    <t>- денежных средств от использования общего имущества</t>
  </si>
  <si>
    <t>Получено денежных средств от использования общего имущества</t>
  </si>
  <si>
    <t>- прочие поступления</t>
  </si>
  <si>
    <t>Прочие поступления</t>
  </si>
  <si>
    <t>Всего денежных средств с учетом остатков</t>
  </si>
  <si>
    <t>Авансовые платежи потребителей (на конец периода)</t>
  </si>
  <si>
    <t>Переходящие остатки денежных средств (на конец периода)</t>
  </si>
  <si>
    <t>Задолженность потребителей (на конец периода)</t>
  </si>
  <si>
    <t>Выполненные работы (оказанные услуги) по содержанию общего имущества и текущему ремонту в отчетном периоде (заполняется по каждому виду работ (услуг)).</t>
  </si>
  <si>
    <t>Виды работ (услуг)</t>
  </si>
  <si>
    <t>Годовая фактическая стоимость работ (услуг)</t>
  </si>
  <si>
    <t xml:space="preserve">Содержание дома : Расходы по управлению МКД (ФОТ, налоги с ФОТ УК - Хранение и ведение технической документации, заключение договоров на выполнение работ по содержанию и ремонту    МКД, осуществление контроля качества выполненных работ, ведение бухгалтерского учета и отчетности, ведение подомового учета затрат, ведение претензионной работы по вопросам содержания общего имущества дома, работа по взысканию задолженности,  содержание служебных помещений, услуги связи, повышение квалификации работников) </t>
  </si>
  <si>
    <t xml:space="preserve">Содержание дома (банковские услуги) Ежемесячная плата за ведение клиентского счета, комиссия за перечисление средств,  плата за прием наличных средств </t>
  </si>
  <si>
    <t>Содержание дома (аварийная служба) услуги по аварийно-диспетчерскому обслуживанию     оказаны ООО «СибМонтаж»</t>
  </si>
  <si>
    <t>Содержание дома (вывоз ТБО) услуги по сбору бытового мусора, погрузка крупно-габаритного мусора (КГМ), содержание контейнерной площадки собственными силами управляющей организации. Вывоз ТБО осуществляется ООО «Экоальянс», КГМ  ИП Кириллов</t>
  </si>
  <si>
    <t>Содержание дома (дезинсекция и дератизация) осуществляется сторонней организацией ООО «Дезмастер»</t>
  </si>
  <si>
    <t>Содержание дома (обслуживание электросетей) осуществляется сторонней организацией ООО Сбытовая Компания "Иркутскэнергосервис"</t>
  </si>
  <si>
    <t>Содержание дома (Освещение мест общего пользования) Снятие показаний квартирных и общедомовых  приборов учета ООО «Иркутскэнергосервис», Расходы на электрические светильники, замена перегоревших ламп</t>
  </si>
  <si>
    <t>Содержание дома (охрана тепловых узлов) Содержание и диспетчеризация оборудования сигнализации</t>
  </si>
  <si>
    <t>Содержание дома (сод-ние инжен.обор-ния и констр.элементов дома) осмотр общего имущества МКД, техническое обслуживание и содержание внутридомовых инженерных сетей общего имущества в исправном состоянии, подготовка системы отопления и тепловых узлов с предъявлением теплоснабжающей организации для подачи отопления, подача энергоресурсов от наружных границ стен (вводов коммуникаций) до квартир по внутридомовым сетям, проверка вентканалов осуществляется сторонней организацией, ООО «Сибмонтаж».  Расходы на оборудование и материалы ООО «Теплолюкс-Иркутск», ООО «Байкал-Электро», ИП Паздникова,ООО «Элсан», ООО «Вектор-ЭС», ООО «Фотон», ООО «Инфраснаб»</t>
  </si>
  <si>
    <t>Содержание дома (уборка лестничных клеток) влажная уборка полов 2 раза месяц, сухая убора полов 2 раза в месяц. Протирание подоконников и перил еженедельно. Обметание стен 1 раз в полгода. Мойка окон 1 раз в год. ООО «СибМонтаж»</t>
  </si>
  <si>
    <t>Содержание дома (уборка придомовой территории) очистка проездов и тротуаров, урн  от мусора и снега и посыпка отсевом,  сезонное содержание кровли, содержание и уход за элементами озеленения и благоустройства (покос травы)ООО «СибМонтаж», механическая уборка (трактор щетка с отвалом) МУП г.Иркутска "Иркутскавтодор", ИП Кириллов , расходы на рабочий инвентарьООО "Объединенная строительная компания", ООО «М-Снаб» Спецодежда зимняя ООО «Феникс Б.Т.»</t>
  </si>
  <si>
    <t>Ремонт ВДИО:</t>
  </si>
  <si>
    <t>установка манометров и термометров в тепловом пункте</t>
  </si>
  <si>
    <t>Установка вентиляции в тепловой пункт</t>
  </si>
  <si>
    <t>Система водоснабжения, ремонт и замена автоматов в ящике управления  КНС</t>
  </si>
  <si>
    <t>Монтаж дренажной линии со сбросом в канализации</t>
  </si>
  <si>
    <t>Ремонт КЭЗ:</t>
  </si>
  <si>
    <t xml:space="preserve"> Ремонт КЭЗ:  ремонт кровли</t>
  </si>
  <si>
    <t>Утепление угла фасада по заявке жителей</t>
  </si>
  <si>
    <t>Детальный перечень выполненных работ (оказанных услуг) в рамках выбранной работы (услуги) (заполняется по каждой выполненной работе (оказанной услуге) в пункте 21 настоящего документа).</t>
  </si>
  <si>
    <t>Наименование работы (услуги), выполняемой в рамках указанного раздела работ (услуг)</t>
  </si>
  <si>
    <t>Периодичность выполнения работ (оказания услуг)</t>
  </si>
  <si>
    <t>Стоимость на единицу измерения, руб</t>
  </si>
  <si>
    <t>Информация о наличии претензий по качеству выполненных работ (оказанных услуг)</t>
  </si>
  <si>
    <t>Количество поступивших претензий</t>
  </si>
  <si>
    <t>Количество удовлетворенных претензий</t>
  </si>
  <si>
    <t>Количество претензий, в удовлетворении которых отказано</t>
  </si>
  <si>
    <t>Сумма произведенного перерасчета</t>
  </si>
  <si>
    <t>Общая информация по предоставленным коммунальным услугам</t>
  </si>
  <si>
    <t>33.</t>
  </si>
  <si>
    <t>34.</t>
  </si>
  <si>
    <t>35.</t>
  </si>
  <si>
    <t>36.</t>
  </si>
  <si>
    <t>Информация о предоставленных коммунальных услугах (заполняется по каждой коммунальной услуге) &lt;*&gt;</t>
  </si>
  <si>
    <t>Гкал/кв.м.</t>
  </si>
  <si>
    <t>Общий объем потребления</t>
  </si>
  <si>
    <t>нат. показ.</t>
  </si>
  <si>
    <t>Начислено потребителям</t>
  </si>
  <si>
    <t>Оплачено потребителями</t>
  </si>
  <si>
    <t>Задолженность потребителей</t>
  </si>
  <si>
    <t>Начислено поставщиком (поставщиками) коммунального ресурса</t>
  </si>
  <si>
    <t>Оплачено поставщику (поставщикам) коммунального ресурса</t>
  </si>
  <si>
    <t>Задолженность перед поставщиком (поставщиками) коммунального ресурса</t>
  </si>
  <si>
    <t>Размер пени и штрафов, уплаченные поставщику (поставщикам) коммунального ресурса</t>
  </si>
  <si>
    <t xml:space="preserve">Горячее водоснабжение </t>
  </si>
  <si>
    <t xml:space="preserve">Холодное водоснабжение </t>
  </si>
  <si>
    <t>Электроснабжение</t>
  </si>
  <si>
    <t>кВт</t>
  </si>
  <si>
    <t>Информация о наличии претензий по качеству предоставленных коммунальных услуг</t>
  </si>
  <si>
    <t>47.</t>
  </si>
  <si>
    <t>48.</t>
  </si>
  <si>
    <t>49.</t>
  </si>
  <si>
    <t>ед..</t>
  </si>
  <si>
    <t>50.</t>
  </si>
  <si>
    <t>Информация о ведении претензионно-исковой работы в отношении потребителей-должников</t>
  </si>
  <si>
    <t>51.</t>
  </si>
  <si>
    <t>Направлено претензий потребителям-должникам</t>
  </si>
  <si>
    <t>52.</t>
  </si>
  <si>
    <t>Направлено исковых заявлений</t>
  </si>
  <si>
    <t>53.</t>
  </si>
  <si>
    <t>Получено денежных средств по результатам претензионно-исковой работы</t>
  </si>
  <si>
    <t>------------------------------------------------------------------------------------------------------------------------------------</t>
  </si>
  <si>
    <t>&lt;*&gt; Данные сведения раскрываются, если организация, осуществляющая управление многоквартирным домом, является исполнителем коммунальной услуги для потребителей в многоквартирном доме.</t>
  </si>
</sst>
</file>

<file path=xl/styles.xml><?xml version="1.0" encoding="utf-8"?>
<styleSheet xmlns="http://schemas.openxmlformats.org/spreadsheetml/2006/main">
  <numFmts count="6">
    <numFmt numFmtId="164" formatCode="GENERAL"/>
    <numFmt numFmtId="165" formatCode="DD/MM/YY"/>
    <numFmt numFmtId="166" formatCode="#,##0.00"/>
    <numFmt numFmtId="167" formatCode="0.00"/>
    <numFmt numFmtId="168" formatCode="_-* #,##0.00_р_._-;\-* #,##0.00_р_._-;_-* \-??_р_._-;_-@_-"/>
    <numFmt numFmtId="169" formatCode="#,##0.00_р_.;[RED]\-#,##0.00_р_."/>
  </numFmts>
  <fonts count="18">
    <font>
      <sz val="10"/>
      <name val="Arial"/>
      <family val="2"/>
    </font>
    <font>
      <sz val="8"/>
      <name val="Arial"/>
      <family val="2"/>
    </font>
    <font>
      <b/>
      <sz val="12"/>
      <name val="Times New Roman"/>
      <family val="1"/>
    </font>
    <font>
      <b/>
      <sz val="13"/>
      <name val="Times New Roman"/>
      <family val="1"/>
    </font>
    <font>
      <b/>
      <sz val="11"/>
      <name val="Times New Roman"/>
      <family val="1"/>
    </font>
    <font>
      <sz val="11"/>
      <name val="Times New Roman"/>
      <family val="1"/>
    </font>
    <font>
      <sz val="12"/>
      <name val="Times New Roman"/>
      <family val="1"/>
    </font>
    <font>
      <u val="single"/>
      <sz val="10"/>
      <color indexed="12"/>
      <name val="Arial"/>
      <family val="2"/>
    </font>
    <font>
      <b/>
      <sz val="10"/>
      <name val="Arial"/>
      <family val="2"/>
    </font>
    <font>
      <sz val="11"/>
      <color indexed="8"/>
      <name val="Times New Roman"/>
      <family val="1"/>
    </font>
    <font>
      <sz val="10"/>
      <color indexed="8"/>
      <name val="Times New Roman"/>
      <family val="1"/>
    </font>
    <font>
      <sz val="10"/>
      <name val="Times New Roman"/>
      <family val="1"/>
    </font>
    <font>
      <sz val="12"/>
      <name val="Arial"/>
      <family val="2"/>
    </font>
    <font>
      <b/>
      <sz val="12"/>
      <color indexed="62"/>
      <name val="Times New Roman"/>
      <family val="1"/>
    </font>
    <font>
      <b/>
      <sz val="16"/>
      <name val="Times New Roman"/>
      <family val="1"/>
    </font>
    <font>
      <sz val="8"/>
      <color indexed="8"/>
      <name val="Arial"/>
      <family val="2"/>
    </font>
    <font>
      <b/>
      <sz val="10"/>
      <color indexed="8"/>
      <name val="Arial"/>
      <family val="2"/>
    </font>
    <font>
      <sz val="11"/>
      <color indexed="8"/>
      <name val="Calibri"/>
      <family val="2"/>
    </font>
  </fonts>
  <fills count="3">
    <fill>
      <patternFill/>
    </fill>
    <fill>
      <patternFill patternType="gray125"/>
    </fill>
    <fill>
      <patternFill patternType="solid">
        <fgColor indexed="9"/>
        <bgColor indexed="64"/>
      </patternFill>
    </fill>
  </fills>
  <borders count="29">
    <border>
      <left/>
      <right/>
      <top/>
      <bottom/>
      <diagonal/>
    </border>
    <border>
      <left style="medium">
        <color indexed="63"/>
      </left>
      <right style="medium">
        <color indexed="63"/>
      </right>
      <top style="medium">
        <color indexed="63"/>
      </top>
      <bottom style="medium">
        <color indexed="63"/>
      </bottom>
    </border>
    <border>
      <left style="medium">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color indexed="63"/>
      </left>
      <right style="medium">
        <color indexed="63"/>
      </right>
      <top>
        <color indexed="63"/>
      </top>
      <bottom style="medium">
        <color indexed="63"/>
      </bottom>
    </border>
    <border>
      <left style="medium">
        <color indexed="63"/>
      </left>
      <right style="medium">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style="medium">
        <color indexed="63"/>
      </right>
      <top style="thin">
        <color indexed="63"/>
      </top>
      <bottom style="thin">
        <color indexed="63"/>
      </bottom>
    </border>
    <border>
      <left>
        <color indexed="63"/>
      </left>
      <right style="medium">
        <color indexed="63"/>
      </right>
      <top style="thin">
        <color indexed="63"/>
      </top>
      <bottom style="thin">
        <color indexed="63"/>
      </bottom>
    </border>
    <border>
      <left style="medium">
        <color indexed="63"/>
      </left>
      <right style="medium">
        <color indexed="63"/>
      </right>
      <top style="thin">
        <color indexed="63"/>
      </top>
      <bottom style="medium">
        <color indexed="63"/>
      </bottom>
    </border>
    <border>
      <left>
        <color indexed="63"/>
      </left>
      <right style="medium">
        <color indexed="63"/>
      </right>
      <top style="thin">
        <color indexed="63"/>
      </top>
      <bottom style="medium">
        <color indexed="63"/>
      </bottom>
    </border>
    <border>
      <left style="medium">
        <color indexed="63"/>
      </left>
      <right style="medium">
        <color indexed="63"/>
      </right>
      <top style="medium">
        <color indexed="63"/>
      </top>
      <bottom>
        <color indexed="63"/>
      </bottom>
    </border>
    <border>
      <left style="medium">
        <color indexed="63"/>
      </left>
      <right style="medium">
        <color indexed="63"/>
      </right>
      <top>
        <color indexed="63"/>
      </top>
      <bottom>
        <color indexed="63"/>
      </bottom>
    </border>
    <border>
      <left>
        <color indexed="63"/>
      </left>
      <right style="medium">
        <color indexed="63"/>
      </right>
      <top>
        <color indexed="63"/>
      </top>
      <bottom>
        <color indexed="63"/>
      </bottom>
    </border>
    <border>
      <left>
        <color indexed="63"/>
      </left>
      <right>
        <color indexed="63"/>
      </right>
      <top>
        <color indexed="63"/>
      </top>
      <bottom style="medium">
        <color indexed="63"/>
      </bottom>
    </border>
    <border>
      <left style="medium">
        <color indexed="63"/>
      </left>
      <right>
        <color indexed="63"/>
      </right>
      <top style="medium">
        <color indexed="63"/>
      </top>
      <bottom style="medium">
        <color indexed="63"/>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color indexed="63"/>
      </right>
      <top style="medium">
        <color indexed="63"/>
      </top>
      <bottom style="medium">
        <color indexed="63"/>
      </bottom>
    </border>
    <border>
      <left style="hair">
        <color indexed="8"/>
      </left>
      <right style="hair">
        <color indexed="8"/>
      </right>
      <top style="hair">
        <color indexed="8"/>
      </top>
      <bottom style="hair">
        <color indexed="8"/>
      </bottom>
    </border>
    <border>
      <left style="medium">
        <color indexed="63"/>
      </left>
      <right>
        <color indexed="63"/>
      </right>
      <top style="thin">
        <color indexed="63"/>
      </top>
      <bottom style="thin">
        <color indexed="63"/>
      </bottom>
    </border>
    <border>
      <left style="medium">
        <color indexed="63"/>
      </left>
      <right style="thin">
        <color indexed="63"/>
      </right>
      <top style="thin">
        <color indexed="63"/>
      </top>
      <bottom style="thin">
        <color indexed="63"/>
      </bottom>
    </border>
    <border>
      <left style="thin">
        <color indexed="63"/>
      </left>
      <right style="medium">
        <color indexed="63"/>
      </right>
      <top style="thin">
        <color indexed="63"/>
      </top>
      <bottom style="thin">
        <color indexed="63"/>
      </bottom>
    </border>
    <border>
      <left style="thin">
        <color indexed="63"/>
      </left>
      <right style="thin">
        <color indexed="63"/>
      </right>
      <top style="thin">
        <color indexed="63"/>
      </top>
      <bottom style="thin">
        <color indexed="63"/>
      </bottom>
    </border>
    <border>
      <left style="thin">
        <color indexed="60"/>
      </left>
      <right style="thin">
        <color indexed="60"/>
      </right>
      <top style="thin">
        <color indexed="60"/>
      </top>
      <bottom style="thin">
        <color indexed="60"/>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7" fillId="0" borderId="0" applyNumberFormat="0" applyFill="0" applyBorder="0" applyAlignment="0" applyProtection="0"/>
    <xf numFmtId="164" fontId="1" fillId="0" borderId="0">
      <alignment/>
      <protection/>
    </xf>
    <xf numFmtId="164" fontId="1" fillId="0" borderId="0">
      <alignment/>
      <protection/>
    </xf>
    <xf numFmtId="168" fontId="17" fillId="0" borderId="0">
      <alignment/>
      <protection/>
    </xf>
  </cellStyleXfs>
  <cellXfs count="183">
    <xf numFmtId="164" fontId="0" fillId="0" borderId="0" xfId="0" applyAlignment="1">
      <alignment/>
    </xf>
    <xf numFmtId="164" fontId="2" fillId="0" borderId="0" xfId="0" applyFont="1" applyAlignment="1">
      <alignment horizontal="right"/>
    </xf>
    <xf numFmtId="164" fontId="3" fillId="0" borderId="0" xfId="0" applyFont="1" applyBorder="1" applyAlignment="1">
      <alignment horizontal="left" vertical="center" wrapText="1"/>
    </xf>
    <xf numFmtId="164" fontId="4" fillId="0" borderId="0" xfId="0" applyFont="1" applyAlignment="1">
      <alignment horizontal="justify"/>
    </xf>
    <xf numFmtId="164" fontId="2" fillId="0" borderId="0" xfId="0" applyFont="1" applyBorder="1" applyAlignment="1">
      <alignment horizontal="justify" wrapText="1"/>
    </xf>
    <xf numFmtId="164" fontId="5" fillId="0" borderId="0" xfId="0" applyFont="1" applyAlignment="1">
      <alignment horizontal="justify"/>
    </xf>
    <xf numFmtId="164" fontId="2" fillId="0" borderId="1" xfId="0" applyFont="1" applyBorder="1" applyAlignment="1">
      <alignment horizontal="center" vertical="top" wrapText="1"/>
    </xf>
    <xf numFmtId="164" fontId="5" fillId="0" borderId="2" xfId="0" applyFont="1" applyBorder="1" applyAlignment="1">
      <alignment horizontal="center" vertical="top"/>
    </xf>
    <xf numFmtId="164" fontId="5" fillId="0" borderId="0" xfId="0" applyFont="1" applyBorder="1" applyAlignment="1">
      <alignment horizontal="center" vertical="top"/>
    </xf>
    <xf numFmtId="164" fontId="2" fillId="0" borderId="3" xfId="0" applyFont="1" applyBorder="1" applyAlignment="1">
      <alignment horizontal="center" vertical="top" wrapText="1"/>
    </xf>
    <xf numFmtId="164" fontId="2" fillId="0" borderId="4" xfId="0" applyFont="1" applyBorder="1" applyAlignment="1">
      <alignment horizontal="center" vertical="top" wrapText="1"/>
    </xf>
    <xf numFmtId="164" fontId="5" fillId="0" borderId="2" xfId="0" applyFont="1" applyBorder="1" applyAlignment="1">
      <alignment horizontal="center" vertical="top" wrapText="1"/>
    </xf>
    <xf numFmtId="164" fontId="5" fillId="0" borderId="0" xfId="0" applyFont="1" applyBorder="1" applyAlignment="1">
      <alignment horizontal="center" vertical="top" wrapText="1"/>
    </xf>
    <xf numFmtId="164" fontId="6" fillId="0" borderId="3" xfId="0" applyFont="1" applyBorder="1" applyAlignment="1">
      <alignment vertical="top" wrapText="1"/>
    </xf>
    <xf numFmtId="164" fontId="6" fillId="0" borderId="4" xfId="0" applyFont="1" applyBorder="1" applyAlignment="1">
      <alignment vertical="top" wrapText="1"/>
    </xf>
    <xf numFmtId="164" fontId="6" fillId="0" borderId="4" xfId="0" applyFont="1" applyBorder="1" applyAlignment="1">
      <alignment horizontal="center" vertical="top" wrapText="1"/>
    </xf>
    <xf numFmtId="165" fontId="6" fillId="0" borderId="4" xfId="0" applyNumberFormat="1" applyFont="1" applyBorder="1" applyAlignment="1">
      <alignment vertical="top" wrapText="1"/>
    </xf>
    <xf numFmtId="164" fontId="5" fillId="0" borderId="2" xfId="0" applyFont="1" applyBorder="1" applyAlignment="1">
      <alignment vertical="top" wrapText="1"/>
    </xf>
    <xf numFmtId="164" fontId="5" fillId="0" borderId="0" xfId="0" applyFont="1" applyBorder="1" applyAlignment="1">
      <alignment vertical="top" wrapText="1"/>
    </xf>
    <xf numFmtId="164" fontId="6" fillId="0" borderId="1" xfId="0" applyFont="1" applyBorder="1" applyAlignment="1">
      <alignment vertical="center" wrapText="1"/>
    </xf>
    <xf numFmtId="164" fontId="6" fillId="0" borderId="1" xfId="0" applyFont="1" applyBorder="1" applyAlignment="1">
      <alignment vertical="top" wrapText="1"/>
    </xf>
    <xf numFmtId="164" fontId="6" fillId="0" borderId="1" xfId="0" applyFont="1" applyBorder="1" applyAlignment="1">
      <alignment horizontal="center" vertical="top" wrapText="1"/>
    </xf>
    <xf numFmtId="164" fontId="6" fillId="0" borderId="5" xfId="0" applyFont="1" applyBorder="1" applyAlignment="1">
      <alignment vertical="top" wrapText="1"/>
    </xf>
    <xf numFmtId="164" fontId="6" fillId="0" borderId="6" xfId="0" applyFont="1" applyBorder="1" applyAlignment="1">
      <alignment vertical="top" wrapText="1"/>
    </xf>
    <xf numFmtId="164" fontId="6" fillId="0" borderId="7" xfId="0" applyFont="1" applyBorder="1" applyAlignment="1">
      <alignment vertical="top" wrapText="1"/>
    </xf>
    <xf numFmtId="165" fontId="6" fillId="0" borderId="8" xfId="0" applyNumberFormat="1" applyFont="1" applyBorder="1" applyAlignment="1">
      <alignment vertical="top" wrapText="1"/>
    </xf>
    <xf numFmtId="164" fontId="6" fillId="0" borderId="9" xfId="0" applyFont="1" applyBorder="1" applyAlignment="1">
      <alignment horizontal="justify" vertical="top" wrapText="1"/>
    </xf>
    <xf numFmtId="164" fontId="6" fillId="0" borderId="10" xfId="0" applyFont="1" applyBorder="1" applyAlignment="1">
      <alignment vertical="top" wrapText="1"/>
    </xf>
    <xf numFmtId="164" fontId="6" fillId="0" borderId="11" xfId="0" applyFont="1" applyBorder="1" applyAlignment="1">
      <alignment vertical="top" wrapText="1"/>
    </xf>
    <xf numFmtId="164" fontId="6" fillId="0" borderId="11" xfId="0" applyFont="1" applyBorder="1" applyAlignment="1">
      <alignment horizontal="center" vertical="top" wrapText="1"/>
    </xf>
    <xf numFmtId="165" fontId="6" fillId="0" borderId="6" xfId="0" applyNumberFormat="1" applyFont="1" applyBorder="1" applyAlignment="1">
      <alignment vertical="top" wrapText="1"/>
    </xf>
    <xf numFmtId="164" fontId="6" fillId="0" borderId="9" xfId="0" applyFont="1" applyBorder="1" applyAlignment="1">
      <alignment vertical="top" wrapText="1"/>
    </xf>
    <xf numFmtId="164" fontId="5" fillId="0" borderId="0" xfId="0" applyFont="1" applyBorder="1" applyAlignment="1">
      <alignment vertical="top"/>
    </xf>
    <xf numFmtId="164" fontId="6" fillId="0" borderId="12" xfId="0" applyFont="1" applyBorder="1" applyAlignment="1">
      <alignment vertical="top" wrapText="1"/>
    </xf>
    <xf numFmtId="164" fontId="6" fillId="0" borderId="13" xfId="0" applyFont="1" applyBorder="1" applyAlignment="1">
      <alignment horizontal="left" vertical="top" wrapText="1"/>
    </xf>
    <xf numFmtId="164" fontId="6" fillId="0" borderId="13" xfId="0" applyFont="1" applyBorder="1" applyAlignment="1">
      <alignment horizontal="center" vertical="top" wrapText="1"/>
    </xf>
    <xf numFmtId="164" fontId="6" fillId="0" borderId="13" xfId="0" applyFont="1" applyBorder="1" applyAlignment="1">
      <alignment horizontal="justify" vertical="top" wrapText="1"/>
    </xf>
    <xf numFmtId="164" fontId="6" fillId="0" borderId="13" xfId="0" applyFont="1" applyBorder="1" applyAlignment="1">
      <alignment vertical="top" wrapText="1"/>
    </xf>
    <xf numFmtId="164" fontId="7" fillId="0" borderId="2" xfId="20" applyNumberFormat="1" applyFill="1" applyBorder="1" applyAlignment="1" applyProtection="1">
      <alignment vertical="top" wrapText="1"/>
      <protection/>
    </xf>
    <xf numFmtId="164" fontId="6" fillId="0" borderId="3" xfId="0" applyFont="1" applyBorder="1" applyAlignment="1">
      <alignment horizontal="center" vertical="top" wrapText="1"/>
    </xf>
    <xf numFmtId="164" fontId="5" fillId="0" borderId="2" xfId="0" applyFont="1" applyBorder="1" applyAlignment="1">
      <alignment vertical="top"/>
    </xf>
    <xf numFmtId="164" fontId="6" fillId="0" borderId="8" xfId="0" applyFont="1" applyBorder="1" applyAlignment="1">
      <alignment vertical="top" wrapText="1"/>
    </xf>
    <xf numFmtId="164" fontId="6" fillId="0" borderId="6" xfId="0" applyFont="1" applyBorder="1" applyAlignment="1">
      <alignment horizontal="justify" vertical="top" wrapText="1"/>
    </xf>
    <xf numFmtId="164" fontId="6" fillId="0" borderId="6" xfId="0" applyFont="1" applyBorder="1" applyAlignment="1">
      <alignment horizontal="center" vertical="top" wrapText="1"/>
    </xf>
    <xf numFmtId="164" fontId="6" fillId="0" borderId="10" xfId="0" applyFont="1" applyBorder="1" applyAlignment="1">
      <alignment horizontal="justify" vertical="top" wrapText="1"/>
    </xf>
    <xf numFmtId="164" fontId="6" fillId="0" borderId="10" xfId="0" applyFont="1" applyBorder="1" applyAlignment="1">
      <alignment horizontal="center" vertical="top" wrapText="1"/>
    </xf>
    <xf numFmtId="164" fontId="6" fillId="0" borderId="4" xfId="0" applyFont="1" applyBorder="1" applyAlignment="1">
      <alignment horizontal="left" vertical="top" wrapText="1"/>
    </xf>
    <xf numFmtId="164" fontId="6" fillId="0" borderId="4" xfId="0" applyFont="1" applyBorder="1" applyAlignment="1">
      <alignment horizontal="right" vertical="top" wrapText="1"/>
    </xf>
    <xf numFmtId="164" fontId="6" fillId="0" borderId="4" xfId="0" applyFont="1" applyBorder="1" applyAlignment="1">
      <alignment horizontal="justify" vertical="top" wrapText="1"/>
    </xf>
    <xf numFmtId="164" fontId="3" fillId="0" borderId="0" xfId="0" applyFont="1" applyBorder="1" applyAlignment="1">
      <alignment horizontal="justify" vertical="center" wrapText="1"/>
    </xf>
    <xf numFmtId="164" fontId="0" fillId="0" borderId="0" xfId="0" applyBorder="1" applyAlignment="1">
      <alignment/>
    </xf>
    <xf numFmtId="164" fontId="6" fillId="0" borderId="14" xfId="0" applyFont="1" applyBorder="1" applyAlignment="1">
      <alignment horizontal="right" vertical="top" wrapText="1"/>
    </xf>
    <xf numFmtId="164" fontId="6" fillId="0" borderId="15" xfId="0" applyFont="1" applyBorder="1" applyAlignment="1">
      <alignment vertical="center" wrapText="1"/>
    </xf>
    <xf numFmtId="164" fontId="5" fillId="0" borderId="2" xfId="0" applyFont="1" applyBorder="1" applyAlignment="1">
      <alignment vertical="center" wrapText="1"/>
    </xf>
    <xf numFmtId="164" fontId="5" fillId="0" borderId="0" xfId="0" applyFont="1" applyBorder="1" applyAlignment="1">
      <alignment vertical="center" wrapText="1"/>
    </xf>
    <xf numFmtId="164" fontId="0" fillId="0" borderId="0" xfId="0" applyBorder="1" applyAlignment="1">
      <alignment vertical="center"/>
    </xf>
    <xf numFmtId="164" fontId="0" fillId="0" borderId="0" xfId="0" applyAlignment="1">
      <alignment vertical="center"/>
    </xf>
    <xf numFmtId="164" fontId="6" fillId="0" borderId="16" xfId="0" applyFont="1" applyBorder="1" applyAlignment="1">
      <alignment horizontal="center" vertical="top" wrapText="1"/>
    </xf>
    <xf numFmtId="164" fontId="6" fillId="0" borderId="17" xfId="0" applyFont="1" applyBorder="1" applyAlignment="1">
      <alignment vertical="top" wrapText="1"/>
    </xf>
    <xf numFmtId="164" fontId="6" fillId="0" borderId="17" xfId="0" applyFont="1" applyBorder="1" applyAlignment="1">
      <alignment horizontal="center" vertical="top" wrapText="1"/>
    </xf>
    <xf numFmtId="164" fontId="6" fillId="0" borderId="18" xfId="0" applyFont="1" applyBorder="1" applyAlignment="1">
      <alignment horizontal="right" vertical="top" wrapText="1"/>
    </xf>
    <xf numFmtId="164" fontId="6" fillId="0" borderId="19" xfId="0" applyFont="1" applyBorder="1" applyAlignment="1">
      <alignment horizontal="center" vertical="top" wrapText="1"/>
    </xf>
    <xf numFmtId="164" fontId="6" fillId="0" borderId="20" xfId="0" applyFont="1" applyBorder="1" applyAlignment="1">
      <alignment vertical="top" wrapText="1"/>
    </xf>
    <xf numFmtId="164" fontId="6" fillId="0" borderId="20" xfId="0" applyFont="1" applyBorder="1" applyAlignment="1">
      <alignment horizontal="center" vertical="top" wrapText="1"/>
    </xf>
    <xf numFmtId="164" fontId="6" fillId="0" borderId="21" xfId="0" applyFont="1" applyBorder="1" applyAlignment="1">
      <alignment horizontal="right" vertical="top" wrapText="1"/>
    </xf>
    <xf numFmtId="164" fontId="6" fillId="0" borderId="5" xfId="0" applyFont="1" applyBorder="1" applyAlignment="1">
      <alignment horizontal="center" vertical="top" wrapText="1"/>
    </xf>
    <xf numFmtId="164" fontId="6" fillId="0" borderId="6" xfId="0" applyFont="1" applyBorder="1" applyAlignment="1">
      <alignment horizontal="right" vertical="top" wrapText="1"/>
    </xf>
    <xf numFmtId="164" fontId="6" fillId="0" borderId="9" xfId="0" applyFont="1" applyBorder="1" applyAlignment="1">
      <alignment horizontal="center" vertical="top" wrapText="1"/>
    </xf>
    <xf numFmtId="164" fontId="6" fillId="0" borderId="10" xfId="0" applyFont="1" applyBorder="1" applyAlignment="1">
      <alignment horizontal="right" vertical="top" wrapText="1"/>
    </xf>
    <xf numFmtId="164" fontId="6" fillId="0" borderId="22" xfId="0" applyFont="1" applyBorder="1" applyAlignment="1">
      <alignment vertical="center" wrapText="1"/>
    </xf>
    <xf numFmtId="164" fontId="6" fillId="0" borderId="14" xfId="0" applyFont="1" applyBorder="1" applyAlignment="1">
      <alignment vertical="top" wrapText="1"/>
    </xf>
    <xf numFmtId="164" fontId="6" fillId="0" borderId="7" xfId="0" applyFont="1" applyBorder="1" applyAlignment="1">
      <alignment horizontal="center" vertical="top" wrapText="1"/>
    </xf>
    <xf numFmtId="164" fontId="6" fillId="0" borderId="8" xfId="0" applyFont="1" applyBorder="1" applyAlignment="1">
      <alignment horizontal="center" vertical="top" wrapText="1"/>
    </xf>
    <xf numFmtId="164" fontId="6" fillId="0" borderId="8" xfId="0" applyFont="1" applyBorder="1" applyAlignment="1">
      <alignment horizontal="right" vertical="top" wrapText="1"/>
    </xf>
    <xf numFmtId="165" fontId="6" fillId="0" borderId="10" xfId="0" applyNumberFormat="1" applyFont="1" applyBorder="1" applyAlignment="1">
      <alignment vertical="top" wrapText="1"/>
    </xf>
    <xf numFmtId="165" fontId="6" fillId="0" borderId="10" xfId="0" applyNumberFormat="1" applyFont="1" applyBorder="1" applyAlignment="1">
      <alignment horizontal="right" vertical="top" wrapText="1"/>
    </xf>
    <xf numFmtId="164" fontId="2" fillId="0" borderId="0" xfId="0" applyFont="1" applyAlignment="1">
      <alignment/>
    </xf>
    <xf numFmtId="164" fontId="4" fillId="0" borderId="0" xfId="0" applyFont="1" applyBorder="1" applyAlignment="1">
      <alignment horizontal="center" vertical="center" wrapText="1"/>
    </xf>
    <xf numFmtId="164" fontId="6" fillId="0" borderId="23" xfId="0" applyFont="1" applyBorder="1" applyAlignment="1">
      <alignment vertical="top" wrapText="1"/>
    </xf>
    <xf numFmtId="164" fontId="6" fillId="0" borderId="23" xfId="0" applyFont="1" applyBorder="1" applyAlignment="1">
      <alignment horizontal="center" vertical="top" wrapText="1"/>
    </xf>
    <xf numFmtId="165" fontId="6" fillId="0" borderId="23" xfId="0" applyNumberFormat="1" applyFont="1" applyBorder="1" applyAlignment="1">
      <alignment vertical="top" wrapText="1"/>
    </xf>
    <xf numFmtId="164" fontId="2" fillId="0" borderId="23" xfId="0" applyFont="1" applyBorder="1" applyAlignment="1">
      <alignment horizontal="center" vertical="top" wrapText="1"/>
    </xf>
    <xf numFmtId="164" fontId="5" fillId="0" borderId="23" xfId="0" applyFont="1" applyBorder="1" applyAlignment="1">
      <alignment horizontal="center" vertical="top" wrapText="1"/>
    </xf>
    <xf numFmtId="164" fontId="5" fillId="0" borderId="23" xfId="0" applyFont="1" applyBorder="1" applyAlignment="1" applyProtection="1">
      <alignment horizontal="left" vertical="top" wrapText="1"/>
      <protection hidden="1"/>
    </xf>
    <xf numFmtId="164" fontId="5" fillId="0" borderId="23" xfId="0" applyFont="1" applyBorder="1" applyAlignment="1" applyProtection="1">
      <alignment horizontal="center" vertical="center" wrapText="1"/>
      <protection hidden="1"/>
    </xf>
    <xf numFmtId="164" fontId="8" fillId="0" borderId="23" xfId="0" applyFont="1" applyBorder="1" applyAlignment="1" applyProtection="1">
      <alignment horizontal="center" vertical="center"/>
      <protection hidden="1"/>
    </xf>
    <xf numFmtId="164" fontId="9" fillId="0" borderId="23" xfId="0" applyFont="1" applyBorder="1" applyAlignment="1">
      <alignment horizontal="left" vertical="top" wrapText="1"/>
    </xf>
    <xf numFmtId="164" fontId="9" fillId="0" borderId="23" xfId="0" applyFont="1" applyBorder="1" applyAlignment="1">
      <alignment horizontal="left" vertical="center" wrapText="1"/>
    </xf>
    <xf numFmtId="164" fontId="5" fillId="0" borderId="23" xfId="0" applyFont="1" applyBorder="1" applyAlignment="1">
      <alignment horizontal="left" vertical="top" wrapText="1"/>
    </xf>
    <xf numFmtId="164" fontId="5" fillId="0" borderId="23" xfId="0" applyFont="1" applyBorder="1" applyAlignment="1">
      <alignment vertical="top" wrapText="1"/>
    </xf>
    <xf numFmtId="164" fontId="10" fillId="0" borderId="23" xfId="0" applyFont="1" applyBorder="1" applyAlignment="1">
      <alignment horizontal="left" vertical="top" wrapText="1"/>
    </xf>
    <xf numFmtId="164" fontId="11" fillId="0" borderId="23" xfId="0" applyFont="1" applyBorder="1" applyAlignment="1">
      <alignment horizontal="left" vertical="top" wrapText="1"/>
    </xf>
    <xf numFmtId="164" fontId="5" fillId="0" borderId="23" xfId="0" applyFont="1" applyBorder="1" applyAlignment="1">
      <alignment vertical="top" wrapText="1"/>
    </xf>
    <xf numFmtId="164" fontId="2" fillId="0" borderId="0" xfId="0" applyFont="1" applyBorder="1" applyAlignment="1">
      <alignment horizontal="right"/>
    </xf>
    <xf numFmtId="164" fontId="4" fillId="0" borderId="0" xfId="0" applyFont="1" applyBorder="1" applyAlignment="1">
      <alignment horizontal="left" vertical="center" wrapText="1"/>
    </xf>
    <xf numFmtId="164" fontId="2" fillId="0" borderId="0" xfId="0" applyNumberFormat="1" applyFont="1" applyBorder="1" applyAlignment="1">
      <alignment horizontal="center" vertical="center" wrapText="1"/>
    </xf>
    <xf numFmtId="164" fontId="4" fillId="0" borderId="1" xfId="0" applyFont="1" applyBorder="1" applyAlignment="1">
      <alignment horizontal="center" vertical="center" wrapText="1"/>
    </xf>
    <xf numFmtId="164" fontId="4" fillId="0" borderId="12" xfId="0" applyFont="1" applyBorder="1" applyAlignment="1">
      <alignment horizontal="center" vertical="top" wrapText="1"/>
    </xf>
    <xf numFmtId="164" fontId="4" fillId="0" borderId="13" xfId="0" applyFont="1" applyBorder="1" applyAlignment="1">
      <alignment horizontal="center" vertical="top" wrapText="1"/>
    </xf>
    <xf numFmtId="164" fontId="5" fillId="0" borderId="7" xfId="0" applyFont="1" applyBorder="1" applyAlignment="1">
      <alignment vertical="top" wrapText="1"/>
    </xf>
    <xf numFmtId="164" fontId="5" fillId="0" borderId="8" xfId="0" applyFont="1" applyBorder="1" applyAlignment="1">
      <alignment vertical="top" wrapText="1"/>
    </xf>
    <xf numFmtId="164" fontId="5" fillId="0" borderId="8" xfId="0" applyFont="1" applyBorder="1" applyAlignment="1">
      <alignment horizontal="center" vertical="top" wrapText="1"/>
    </xf>
    <xf numFmtId="165" fontId="5" fillId="0" borderId="8" xfId="0" applyNumberFormat="1" applyFont="1" applyBorder="1" applyAlignment="1">
      <alignment vertical="top" wrapText="1"/>
    </xf>
    <xf numFmtId="164" fontId="4" fillId="0" borderId="8" xfId="0" applyFont="1" applyBorder="1" applyAlignment="1">
      <alignment vertical="top" wrapText="1"/>
    </xf>
    <xf numFmtId="164" fontId="4" fillId="0" borderId="8" xfId="0" applyFont="1" applyBorder="1" applyAlignment="1">
      <alignment horizontal="center" vertical="top" wrapText="1"/>
    </xf>
    <xf numFmtId="164" fontId="0" fillId="0" borderId="0" xfId="0" applyAlignment="1">
      <alignment/>
    </xf>
    <xf numFmtId="164" fontId="0" fillId="0" borderId="0" xfId="0" applyAlignment="1">
      <alignment horizontal="left"/>
    </xf>
    <xf numFmtId="164" fontId="0" fillId="0" borderId="0" xfId="0" applyAlignment="1">
      <alignment wrapText="1"/>
    </xf>
    <xf numFmtId="164" fontId="0" fillId="0" borderId="8" xfId="0" applyFont="1" applyBorder="1" applyAlignment="1">
      <alignment vertical="top" wrapText="1"/>
    </xf>
    <xf numFmtId="164" fontId="5" fillId="0" borderId="7" xfId="0" applyFont="1" applyBorder="1" applyAlignment="1">
      <alignment horizontal="center" vertical="top" wrapText="1"/>
    </xf>
    <xf numFmtId="164" fontId="5" fillId="0" borderId="24" xfId="0" applyFont="1" applyBorder="1" applyAlignment="1">
      <alignment vertical="top" wrapText="1"/>
    </xf>
    <xf numFmtId="164" fontId="0" fillId="0" borderId="7" xfId="0" applyFont="1" applyBorder="1" applyAlignment="1">
      <alignment horizontal="right" vertical="top" wrapText="1"/>
    </xf>
    <xf numFmtId="164" fontId="5" fillId="0" borderId="7" xfId="0" applyFont="1" applyBorder="1" applyAlignment="1">
      <alignment horizontal="right" vertical="top" wrapText="1"/>
    </xf>
    <xf numFmtId="164" fontId="5" fillId="0" borderId="8" xfId="0" applyFont="1" applyBorder="1" applyAlignment="1">
      <alignment horizontal="right" vertical="top" wrapText="1"/>
    </xf>
    <xf numFmtId="164" fontId="5" fillId="0" borderId="25" xfId="0" applyFont="1" applyBorder="1" applyAlignment="1">
      <alignment vertical="top" wrapText="1"/>
    </xf>
    <xf numFmtId="164" fontId="5" fillId="0" borderId="26" xfId="0" applyFont="1" applyBorder="1" applyAlignment="1">
      <alignment horizontal="right" vertical="top" wrapText="1"/>
    </xf>
    <xf numFmtId="164" fontId="4" fillId="0" borderId="12" xfId="0" applyFont="1" applyBorder="1" applyAlignment="1">
      <alignment vertical="center" wrapText="1"/>
    </xf>
    <xf numFmtId="164" fontId="4" fillId="0" borderId="7" xfId="0" applyFont="1" applyBorder="1" applyAlignment="1">
      <alignment vertical="top" wrapText="1"/>
    </xf>
    <xf numFmtId="164" fontId="5" fillId="0" borderId="8" xfId="0" applyFont="1" applyBorder="1" applyAlignment="1">
      <alignment vertical="top" wrapText="1"/>
    </xf>
    <xf numFmtId="165" fontId="5" fillId="0" borderId="8" xfId="0" applyNumberFormat="1" applyFont="1" applyBorder="1" applyAlignment="1">
      <alignment horizontal="right" vertical="top" wrapText="1"/>
    </xf>
    <xf numFmtId="165" fontId="6" fillId="0" borderId="6" xfId="0" applyNumberFormat="1" applyFont="1" applyBorder="1" applyAlignment="1">
      <alignment horizontal="right" vertical="top" wrapText="1"/>
    </xf>
    <xf numFmtId="164" fontId="2" fillId="0" borderId="0" xfId="0" applyFont="1" applyFill="1" applyBorder="1" applyAlignment="1">
      <alignment horizontal="center" vertical="center" wrapText="1"/>
    </xf>
    <xf numFmtId="164" fontId="0" fillId="0" borderId="0" xfId="0" applyFill="1" applyBorder="1" applyAlignment="1">
      <alignment/>
    </xf>
    <xf numFmtId="164" fontId="2" fillId="0" borderId="8" xfId="0" applyFont="1" applyBorder="1" applyAlignment="1">
      <alignment horizontal="left" vertical="center" wrapText="1"/>
    </xf>
    <xf numFmtId="164" fontId="0" fillId="0" borderId="0" xfId="0" applyBorder="1" applyAlignment="1">
      <alignment/>
    </xf>
    <xf numFmtId="164" fontId="6" fillId="0" borderId="0" xfId="0" applyFont="1" applyAlignment="1">
      <alignment horizontal="justify"/>
    </xf>
    <xf numFmtId="164" fontId="12" fillId="0" borderId="0" xfId="0" applyFont="1" applyAlignment="1">
      <alignment/>
    </xf>
    <xf numFmtId="164" fontId="6" fillId="0" borderId="0" xfId="0" applyFont="1" applyBorder="1" applyAlignment="1">
      <alignment horizontal="justify"/>
    </xf>
    <xf numFmtId="164" fontId="6" fillId="0" borderId="0" xfId="0" applyFont="1" applyBorder="1" applyAlignment="1">
      <alignment horizontal="justify" vertical="top" wrapText="1"/>
    </xf>
    <xf numFmtId="164" fontId="2" fillId="0" borderId="0" xfId="0" applyNumberFormat="1" applyFont="1" applyAlignment="1">
      <alignment horizontal="right" wrapText="1"/>
    </xf>
    <xf numFmtId="164" fontId="3" fillId="0" borderId="0" xfId="0" applyFont="1" applyBorder="1" applyAlignment="1">
      <alignment vertical="center"/>
    </xf>
    <xf numFmtId="164" fontId="6" fillId="0" borderId="16" xfId="0" applyFont="1" applyBorder="1" applyAlignment="1">
      <alignment vertical="top" wrapText="1"/>
    </xf>
    <xf numFmtId="165" fontId="6" fillId="0" borderId="18" xfId="0" applyNumberFormat="1" applyFont="1" applyBorder="1" applyAlignment="1">
      <alignment vertical="top" wrapText="1"/>
    </xf>
    <xf numFmtId="164" fontId="6" fillId="0" borderId="25" xfId="0" applyFont="1" applyBorder="1" applyAlignment="1">
      <alignment vertical="top" wrapText="1"/>
    </xf>
    <xf numFmtId="164" fontId="6" fillId="0" borderId="27" xfId="0" applyFont="1" applyBorder="1" applyAlignment="1">
      <alignment vertical="top" wrapText="1"/>
    </xf>
    <xf numFmtId="164" fontId="6" fillId="0" borderId="27" xfId="0" applyFont="1" applyBorder="1" applyAlignment="1">
      <alignment horizontal="center" vertical="top" wrapText="1"/>
    </xf>
    <xf numFmtId="164" fontId="6" fillId="0" borderId="26" xfId="0" applyFont="1" applyBorder="1" applyAlignment="1">
      <alignment vertical="top" wrapText="1"/>
    </xf>
    <xf numFmtId="165" fontId="6" fillId="0" borderId="26" xfId="0" applyNumberFormat="1" applyFont="1" applyBorder="1" applyAlignment="1">
      <alignment vertical="top" wrapText="1"/>
    </xf>
    <xf numFmtId="164" fontId="6" fillId="0" borderId="26" xfId="0" applyFont="1" applyBorder="1" applyAlignment="1">
      <alignment horizontal="right" vertical="top" wrapText="1"/>
    </xf>
    <xf numFmtId="164" fontId="6" fillId="0" borderId="19" xfId="0" applyFont="1" applyBorder="1" applyAlignment="1">
      <alignment vertical="top" wrapText="1"/>
    </xf>
    <xf numFmtId="164" fontId="5" fillId="0" borderId="0" xfId="0" applyFont="1" applyBorder="1" applyAlignment="1">
      <alignment horizontal="justify" wrapText="1"/>
    </xf>
    <xf numFmtId="164" fontId="13" fillId="0" borderId="0" xfId="0" applyFont="1" applyBorder="1" applyAlignment="1">
      <alignment/>
    </xf>
    <xf numFmtId="164" fontId="5" fillId="0" borderId="1" xfId="0" applyFont="1" applyBorder="1" applyAlignment="1">
      <alignment horizontal="center" vertical="top" wrapText="1"/>
    </xf>
    <xf numFmtId="164" fontId="5" fillId="0" borderId="3" xfId="0" applyFont="1" applyBorder="1" applyAlignment="1">
      <alignment horizontal="center" vertical="top" wrapText="1"/>
    </xf>
    <xf numFmtId="164" fontId="5" fillId="0" borderId="4" xfId="0" applyFont="1" applyBorder="1" applyAlignment="1">
      <alignment horizontal="center" vertical="top" wrapText="1"/>
    </xf>
    <xf numFmtId="164" fontId="5" fillId="0" borderId="3" xfId="0" applyFont="1" applyBorder="1" applyAlignment="1">
      <alignment vertical="top" wrapText="1"/>
    </xf>
    <xf numFmtId="164" fontId="5" fillId="0" borderId="4" xfId="0" applyFont="1" applyBorder="1" applyAlignment="1">
      <alignment vertical="top" wrapText="1"/>
    </xf>
    <xf numFmtId="165" fontId="5" fillId="0" borderId="4" xfId="0" applyNumberFormat="1" applyFont="1" applyBorder="1" applyAlignment="1">
      <alignment vertical="top" wrapText="1"/>
    </xf>
    <xf numFmtId="164" fontId="5" fillId="0" borderId="1" xfId="0" applyFont="1" applyBorder="1" applyAlignment="1">
      <alignment vertical="top" wrapText="1"/>
    </xf>
    <xf numFmtId="164" fontId="5" fillId="0" borderId="4" xfId="0" applyFont="1" applyBorder="1" applyAlignment="1">
      <alignment horizontal="right" vertical="top" wrapText="1"/>
    </xf>
    <xf numFmtId="164" fontId="5" fillId="0" borderId="21" xfId="0" applyFont="1" applyFill="1" applyBorder="1" applyAlignment="1">
      <alignment horizontal="center" vertical="center" wrapText="1"/>
    </xf>
    <xf numFmtId="164" fontId="4" fillId="0" borderId="0" xfId="0" applyFont="1" applyBorder="1" applyAlignment="1">
      <alignment horizontal="justify" vertical="center" wrapText="1"/>
    </xf>
    <xf numFmtId="164" fontId="14" fillId="0" borderId="0" xfId="0" applyFont="1" applyAlignment="1">
      <alignment horizontal="center" vertical="center"/>
    </xf>
    <xf numFmtId="164" fontId="6" fillId="0" borderId="0" xfId="0" applyFont="1" applyBorder="1" applyAlignment="1">
      <alignment horizontal="center" vertical="top"/>
    </xf>
    <xf numFmtId="164" fontId="2" fillId="0" borderId="0" xfId="0" applyFont="1" applyAlignment="1">
      <alignment wrapText="1"/>
    </xf>
    <xf numFmtId="164" fontId="6" fillId="0" borderId="0" xfId="0" applyFont="1" applyBorder="1" applyAlignment="1">
      <alignment horizontal="center" vertical="top" wrapText="1"/>
    </xf>
    <xf numFmtId="164" fontId="2" fillId="0" borderId="0" xfId="0" applyFont="1" applyAlignment="1">
      <alignment vertical="center" wrapText="1"/>
    </xf>
    <xf numFmtId="164" fontId="6" fillId="0" borderId="0" xfId="0" applyFont="1" applyBorder="1" applyAlignment="1">
      <alignment vertical="top" wrapText="1"/>
    </xf>
    <xf numFmtId="164" fontId="6" fillId="0" borderId="25" xfId="0" applyFont="1" applyBorder="1" applyAlignment="1">
      <alignment horizontal="center" vertical="top" wrapText="1"/>
    </xf>
    <xf numFmtId="164" fontId="2" fillId="0" borderId="7" xfId="0" applyFont="1" applyBorder="1" applyAlignment="1">
      <alignment vertical="center" wrapText="1"/>
    </xf>
    <xf numFmtId="164" fontId="6" fillId="0" borderId="0" xfId="0" applyFont="1" applyBorder="1" applyAlignment="1">
      <alignment vertical="top"/>
    </xf>
    <xf numFmtId="164" fontId="6" fillId="0" borderId="27" xfId="0" applyFont="1" applyBorder="1" applyAlignment="1">
      <alignment horizontal="justify" vertical="top" wrapText="1"/>
    </xf>
    <xf numFmtId="164" fontId="2" fillId="0" borderId="7" xfId="0" applyFont="1" applyBorder="1" applyAlignment="1">
      <alignment vertical="top" wrapText="1"/>
    </xf>
    <xf numFmtId="164" fontId="15" fillId="2" borderId="23" xfId="0" applyFont="1" applyFill="1" applyBorder="1" applyAlignment="1">
      <alignment horizontal="left" vertical="top" wrapText="1"/>
    </xf>
    <xf numFmtId="164" fontId="1" fillId="0" borderId="23" xfId="0" applyFont="1" applyBorder="1" applyAlignment="1">
      <alignment/>
    </xf>
    <xf numFmtId="164" fontId="11" fillId="0" borderId="26" xfId="0" applyFont="1" applyBorder="1" applyAlignment="1">
      <alignment vertical="top" wrapText="1"/>
    </xf>
    <xf numFmtId="166" fontId="15" fillId="2" borderId="28" xfId="22" applyNumberFormat="1" applyFont="1" applyFill="1" applyBorder="1" applyAlignment="1">
      <alignment horizontal="right" vertical="top" wrapText="1"/>
      <protection/>
    </xf>
    <xf numFmtId="164" fontId="15" fillId="2" borderId="23" xfId="0" applyFont="1" applyFill="1" applyBorder="1" applyAlignment="1">
      <alignment vertical="top" wrapText="1"/>
    </xf>
    <xf numFmtId="167" fontId="15" fillId="2" borderId="28" xfId="22" applyNumberFormat="1" applyFont="1" applyFill="1" applyBorder="1" applyAlignment="1">
      <alignment horizontal="right" vertical="top" wrapText="1"/>
      <protection/>
    </xf>
    <xf numFmtId="164" fontId="16" fillId="2" borderId="23" xfId="0" applyFont="1" applyFill="1" applyBorder="1" applyAlignment="1">
      <alignment horizontal="left" vertical="top" wrapText="1"/>
    </xf>
    <xf numFmtId="169" fontId="8" fillId="0" borderId="23" xfId="23" applyNumberFormat="1" applyFont="1" applyBorder="1" applyAlignment="1" applyProtection="1">
      <alignment horizontal="right" vertical="center" wrapText="1"/>
      <protection/>
    </xf>
    <xf numFmtId="164" fontId="15" fillId="2" borderId="23" xfId="0" applyFont="1" applyFill="1" applyBorder="1" applyAlignment="1">
      <alignment horizontal="left" vertical="top" wrapText="1"/>
    </xf>
    <xf numFmtId="169" fontId="1" fillId="0" borderId="23" xfId="23" applyNumberFormat="1" applyFont="1" applyBorder="1" applyAlignment="1" applyProtection="1">
      <alignment horizontal="right" vertical="center" wrapText="1"/>
      <protection/>
    </xf>
    <xf numFmtId="169" fontId="0" fillId="0" borderId="23" xfId="23" applyNumberFormat="1" applyFont="1" applyBorder="1" applyAlignment="1" applyProtection="1">
      <alignment horizontal="right" vertical="center" wrapText="1"/>
      <protection/>
    </xf>
    <xf numFmtId="164" fontId="1" fillId="0" borderId="23" xfId="0" applyFont="1" applyFill="1" applyBorder="1" applyAlignment="1">
      <alignment horizontal="left" vertical="center" wrapText="1"/>
    </xf>
    <xf numFmtId="164" fontId="1" fillId="0" borderId="23" xfId="0" applyFont="1" applyFill="1" applyBorder="1" applyAlignment="1">
      <alignment horizontal="left" vertical="center" wrapText="1"/>
    </xf>
    <xf numFmtId="164" fontId="8" fillId="0" borderId="23" xfId="0" applyFont="1" applyBorder="1" applyAlignment="1">
      <alignment/>
    </xf>
    <xf numFmtId="164" fontId="6" fillId="0" borderId="7" xfId="0" applyFont="1" applyBorder="1" applyAlignment="1">
      <alignment vertical="center" wrapText="1"/>
    </xf>
    <xf numFmtId="164" fontId="0" fillId="0" borderId="23" xfId="0" applyFont="1" applyBorder="1" applyAlignment="1" applyProtection="1">
      <alignment horizontal="center" vertical="center"/>
      <protection hidden="1"/>
    </xf>
    <xf numFmtId="164" fontId="6" fillId="0" borderId="25" xfId="0" applyFont="1" applyBorder="1" applyAlignment="1">
      <alignment horizontal="center" vertical="center" wrapText="1"/>
    </xf>
    <xf numFmtId="164" fontId="12" fillId="0" borderId="0" xfId="0" applyFont="1" applyBorder="1" applyAlignment="1">
      <alignment/>
    </xf>
    <xf numFmtId="164" fontId="6" fillId="0" borderId="21" xfId="0" applyFont="1" applyBorder="1" applyAlignment="1">
      <alignment vertical="top" wrapText="1"/>
    </xf>
    <xf numFmtId="164" fontId="2" fillId="0" borderId="0" xfId="0" applyFont="1" applyBorder="1" applyAlignment="1">
      <alignment horizontal="justify" vertical="center" wrapText="1"/>
    </xf>
  </cellXfs>
  <cellStyles count="10">
    <cellStyle name="Normal" xfId="0"/>
    <cellStyle name="Comma" xfId="15"/>
    <cellStyle name="Comma [0]" xfId="16"/>
    <cellStyle name="Currency" xfId="17"/>
    <cellStyle name="Currency [0]" xfId="18"/>
    <cellStyle name="Percent" xfId="19"/>
    <cellStyle name="Hyperlink" xfId="20"/>
    <cellStyle name="Обычный_Лист1" xfId="21"/>
    <cellStyle name="Excel Built-in Обычный_Лист1" xfId="22"/>
    <cellStyle name="Excel Built-in Excel Built-in Обычный_Лист13"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sheetPr>
  <dimension ref="A1:G51"/>
  <sheetViews>
    <sheetView zoomScale="82" zoomScaleNormal="82" workbookViewId="0" topLeftCell="A19">
      <selection activeCell="E17" sqref="E17"/>
    </sheetView>
  </sheetViews>
  <sheetFormatPr defaultColWidth="9.140625" defaultRowHeight="12.75"/>
  <cols>
    <col min="1" max="1" width="8.140625" style="0" customWidth="1"/>
    <col min="2" max="2" width="23.140625" style="0" customWidth="1"/>
    <col min="3" max="3" width="12.421875" style="0" customWidth="1"/>
    <col min="4" max="4" width="51.00390625" style="0" customWidth="1"/>
    <col min="5" max="5" width="56.140625" style="0" customWidth="1"/>
  </cols>
  <sheetData>
    <row r="1" ht="15.75">
      <c r="D1" s="1"/>
    </row>
    <row r="2" spans="1:5" ht="48.75" customHeight="1">
      <c r="A2" s="2" t="s">
        <v>0</v>
      </c>
      <c r="B2" s="2"/>
      <c r="C2" s="2"/>
      <c r="D2" s="2"/>
      <c r="E2" s="2"/>
    </row>
    <row r="3" ht="14.25">
      <c r="A3" s="3"/>
    </row>
    <row r="4" spans="1:5" ht="24" customHeight="1">
      <c r="A4" s="4" t="s">
        <v>1</v>
      </c>
      <c r="B4" s="4"/>
      <c r="C4" s="4"/>
      <c r="D4" s="4"/>
      <c r="E4" s="4"/>
    </row>
    <row r="5" ht="15.75">
      <c r="A5" s="5"/>
    </row>
    <row r="6" spans="1:7" ht="30" customHeight="1">
      <c r="A6" s="6" t="s">
        <v>2</v>
      </c>
      <c r="B6" s="6"/>
      <c r="C6" s="6"/>
      <c r="D6" s="6"/>
      <c r="E6" s="6"/>
      <c r="F6" s="7"/>
      <c r="G6" s="8"/>
    </row>
    <row r="7" spans="1:7" ht="32.25">
      <c r="A7" s="9" t="s">
        <v>3</v>
      </c>
      <c r="B7" s="10" t="s">
        <v>4</v>
      </c>
      <c r="C7" s="10" t="s">
        <v>5</v>
      </c>
      <c r="D7" s="10" t="s">
        <v>6</v>
      </c>
      <c r="E7" s="10" t="s">
        <v>7</v>
      </c>
      <c r="F7" s="11"/>
      <c r="G7" s="12"/>
    </row>
    <row r="8" spans="1:7" ht="45">
      <c r="A8" s="13" t="s">
        <v>8</v>
      </c>
      <c r="B8" s="14" t="s">
        <v>9</v>
      </c>
      <c r="C8" s="15" t="s">
        <v>10</v>
      </c>
      <c r="D8" s="14" t="s">
        <v>9</v>
      </c>
      <c r="E8" s="16">
        <v>42248</v>
      </c>
      <c r="F8" s="17"/>
      <c r="G8" s="18"/>
    </row>
    <row r="9" spans="1:7" ht="30" customHeight="1">
      <c r="A9" s="19" t="s">
        <v>11</v>
      </c>
      <c r="B9" s="19"/>
      <c r="C9" s="19"/>
      <c r="D9" s="19"/>
      <c r="E9" s="19"/>
      <c r="F9" s="17"/>
      <c r="G9" s="18"/>
    </row>
    <row r="10" spans="1:7" ht="30.75" customHeight="1">
      <c r="A10" s="20" t="s">
        <v>12</v>
      </c>
      <c r="B10" s="20" t="s">
        <v>13</v>
      </c>
      <c r="C10" s="21" t="s">
        <v>10</v>
      </c>
      <c r="D10" s="22" t="s">
        <v>14</v>
      </c>
      <c r="E10" s="23" t="s">
        <v>15</v>
      </c>
      <c r="F10" s="17"/>
      <c r="G10" s="18"/>
    </row>
    <row r="11" spans="1:7" ht="30.75">
      <c r="A11" s="20"/>
      <c r="B11" s="20"/>
      <c r="C11" s="21"/>
      <c r="D11" s="24" t="s">
        <v>16</v>
      </c>
      <c r="E11" s="25">
        <v>41559</v>
      </c>
      <c r="F11" s="17"/>
      <c r="G11" s="18"/>
    </row>
    <row r="12" spans="1:7" ht="30.75">
      <c r="A12" s="20"/>
      <c r="B12" s="20"/>
      <c r="C12" s="21"/>
      <c r="D12" s="26" t="s">
        <v>17</v>
      </c>
      <c r="E12" s="27" t="s">
        <v>18</v>
      </c>
      <c r="F12" s="17"/>
      <c r="G12" s="18"/>
    </row>
    <row r="13" spans="1:7" ht="19.5" customHeight="1">
      <c r="A13" s="28" t="s">
        <v>19</v>
      </c>
      <c r="B13" s="28" t="s">
        <v>20</v>
      </c>
      <c r="C13" s="29" t="s">
        <v>10</v>
      </c>
      <c r="D13" s="22" t="s">
        <v>21</v>
      </c>
      <c r="E13" s="30">
        <v>41000</v>
      </c>
      <c r="F13" s="17"/>
      <c r="G13" s="18"/>
    </row>
    <row r="14" spans="1:7" ht="20.25" customHeight="1">
      <c r="A14" s="28"/>
      <c r="B14" s="28"/>
      <c r="C14" s="29"/>
      <c r="D14" s="24" t="s">
        <v>22</v>
      </c>
      <c r="E14" s="30">
        <v>41000</v>
      </c>
      <c r="F14" s="17"/>
      <c r="G14" s="18"/>
    </row>
    <row r="15" spans="1:7" ht="18.75" customHeight="1">
      <c r="A15" s="28"/>
      <c r="B15" s="28"/>
      <c r="C15" s="29"/>
      <c r="D15" s="31" t="s">
        <v>20</v>
      </c>
      <c r="E15" s="27" t="s">
        <v>23</v>
      </c>
      <c r="F15" s="17"/>
      <c r="G15" s="18"/>
    </row>
    <row r="16" spans="1:7" ht="32.25" customHeight="1">
      <c r="A16" s="19" t="s">
        <v>24</v>
      </c>
      <c r="B16" s="19"/>
      <c r="C16" s="19"/>
      <c r="D16" s="19"/>
      <c r="E16" s="19"/>
      <c r="F16" s="32"/>
      <c r="G16" s="32"/>
    </row>
    <row r="17" spans="1:7" ht="65.25" customHeight="1">
      <c r="A17" s="33" t="s">
        <v>25</v>
      </c>
      <c r="B17" s="34" t="s">
        <v>26</v>
      </c>
      <c r="C17" s="35" t="s">
        <v>10</v>
      </c>
      <c r="D17" s="36" t="s">
        <v>26</v>
      </c>
      <c r="E17" s="37" t="s">
        <v>27</v>
      </c>
      <c r="F17" s="38"/>
      <c r="G17" s="18"/>
    </row>
    <row r="18" spans="1:7" ht="65.25" customHeight="1">
      <c r="A18" s="19" t="s">
        <v>28</v>
      </c>
      <c r="B18" s="19"/>
      <c r="C18" s="19"/>
      <c r="D18" s="19"/>
      <c r="E18" s="19"/>
      <c r="F18" s="32"/>
      <c r="G18" s="32"/>
    </row>
    <row r="19" spans="1:7" ht="21" customHeight="1">
      <c r="A19" s="13" t="s">
        <v>29</v>
      </c>
      <c r="B19" s="13" t="s">
        <v>30</v>
      </c>
      <c r="C19" s="39" t="s">
        <v>10</v>
      </c>
      <c r="D19" s="22" t="s">
        <v>31</v>
      </c>
      <c r="E19" s="23" t="s">
        <v>32</v>
      </c>
      <c r="F19" s="40"/>
      <c r="G19" s="18"/>
    </row>
    <row r="20" spans="1:7" ht="66.75" customHeight="1">
      <c r="A20" s="13"/>
      <c r="B20" s="13"/>
      <c r="C20" s="39"/>
      <c r="D20" s="24" t="s">
        <v>33</v>
      </c>
      <c r="E20" s="41" t="s">
        <v>34</v>
      </c>
      <c r="F20" s="40"/>
      <c r="G20" s="18"/>
    </row>
    <row r="21" spans="1:7" ht="20.25" customHeight="1">
      <c r="A21" s="13"/>
      <c r="B21" s="13"/>
      <c r="C21" s="39"/>
      <c r="D21" s="24" t="s">
        <v>35</v>
      </c>
      <c r="E21" s="41" t="s">
        <v>36</v>
      </c>
      <c r="F21" s="40"/>
      <c r="G21" s="18"/>
    </row>
    <row r="22" spans="1:7" ht="19.5" customHeight="1">
      <c r="A22" s="13"/>
      <c r="B22" s="13"/>
      <c r="C22" s="39"/>
      <c r="D22" s="24" t="s">
        <v>37</v>
      </c>
      <c r="E22" s="41" t="s">
        <v>38</v>
      </c>
      <c r="F22" s="40"/>
      <c r="G22" s="18"/>
    </row>
    <row r="23" spans="1:7" ht="16.5" customHeight="1">
      <c r="A23" s="20" t="s">
        <v>39</v>
      </c>
      <c r="B23" s="20" t="s">
        <v>40</v>
      </c>
      <c r="C23" s="21" t="s">
        <v>10</v>
      </c>
      <c r="D23" s="22" t="s">
        <v>41</v>
      </c>
      <c r="E23" s="22">
        <v>2012</v>
      </c>
      <c r="F23" s="17"/>
      <c r="G23" s="18"/>
    </row>
    <row r="24" spans="1:7" ht="39.75" customHeight="1">
      <c r="A24" s="20"/>
      <c r="B24" s="20"/>
      <c r="C24" s="21"/>
      <c r="D24" s="31" t="s">
        <v>42</v>
      </c>
      <c r="E24" s="31">
        <v>2012</v>
      </c>
      <c r="F24" s="17"/>
      <c r="G24" s="18"/>
    </row>
    <row r="25" spans="1:7" ht="36.75" customHeight="1">
      <c r="A25" s="13" t="s">
        <v>43</v>
      </c>
      <c r="B25" s="14" t="s">
        <v>44</v>
      </c>
      <c r="C25" s="15" t="s">
        <v>10</v>
      </c>
      <c r="D25" s="14" t="s">
        <v>44</v>
      </c>
      <c r="E25" s="14" t="s">
        <v>45</v>
      </c>
      <c r="F25" s="17"/>
      <c r="G25" s="18"/>
    </row>
    <row r="26" spans="1:7" ht="22.5" customHeight="1">
      <c r="A26" s="13" t="s">
        <v>46</v>
      </c>
      <c r="B26" s="14" t="s">
        <v>47</v>
      </c>
      <c r="C26" s="15" t="s">
        <v>10</v>
      </c>
      <c r="D26" s="14" t="s">
        <v>47</v>
      </c>
      <c r="E26" s="14" t="s">
        <v>48</v>
      </c>
      <c r="F26" s="17"/>
      <c r="G26" s="18"/>
    </row>
    <row r="27" spans="1:7" ht="24" customHeight="1">
      <c r="A27" s="13" t="s">
        <v>49</v>
      </c>
      <c r="B27" s="14" t="s">
        <v>50</v>
      </c>
      <c r="C27" s="15" t="s">
        <v>10</v>
      </c>
      <c r="D27" s="14" t="s">
        <v>10</v>
      </c>
      <c r="E27" s="14"/>
      <c r="F27" s="17"/>
      <c r="G27" s="18"/>
    </row>
    <row r="28" spans="1:7" ht="18" customHeight="1">
      <c r="A28" s="22" t="s">
        <v>51</v>
      </c>
      <c r="B28" s="42" t="s">
        <v>52</v>
      </c>
      <c r="C28" s="43" t="s">
        <v>53</v>
      </c>
      <c r="D28" s="23" t="s">
        <v>54</v>
      </c>
      <c r="E28" s="23">
        <v>3</v>
      </c>
      <c r="F28" s="17"/>
      <c r="G28" s="18"/>
    </row>
    <row r="29" spans="1:7" ht="18" customHeight="1">
      <c r="A29" s="31" t="s">
        <v>55</v>
      </c>
      <c r="B29" s="44" t="s">
        <v>56</v>
      </c>
      <c r="C29" s="45" t="s">
        <v>53</v>
      </c>
      <c r="D29" s="27" t="s">
        <v>57</v>
      </c>
      <c r="E29" s="27">
        <v>3</v>
      </c>
      <c r="F29" s="17"/>
      <c r="G29" s="18"/>
    </row>
    <row r="30" spans="1:7" ht="18" customHeight="1">
      <c r="A30" s="13" t="s">
        <v>58</v>
      </c>
      <c r="B30" s="14" t="s">
        <v>59</v>
      </c>
      <c r="C30" s="15" t="s">
        <v>53</v>
      </c>
      <c r="D30" s="14" t="s">
        <v>59</v>
      </c>
      <c r="E30" s="14">
        <v>2</v>
      </c>
      <c r="F30" s="17"/>
      <c r="G30" s="18"/>
    </row>
    <row r="31" spans="1:7" ht="18" customHeight="1">
      <c r="A31" s="13" t="s">
        <v>60</v>
      </c>
      <c r="B31" s="14" t="s">
        <v>61</v>
      </c>
      <c r="C31" s="15" t="s">
        <v>53</v>
      </c>
      <c r="D31" s="14" t="s">
        <v>61</v>
      </c>
      <c r="E31" s="14">
        <v>0</v>
      </c>
      <c r="F31" s="17"/>
      <c r="G31" s="18"/>
    </row>
    <row r="32" spans="1:7" ht="18" customHeight="1">
      <c r="A32" s="13" t="s">
        <v>62</v>
      </c>
      <c r="B32" s="14" t="s">
        <v>63</v>
      </c>
      <c r="C32" s="15" t="s">
        <v>10</v>
      </c>
      <c r="D32" s="14" t="s">
        <v>64</v>
      </c>
      <c r="E32" s="14">
        <v>30</v>
      </c>
      <c r="F32" s="17"/>
      <c r="G32" s="18"/>
    </row>
    <row r="33" spans="1:7" ht="18" customHeight="1">
      <c r="A33" s="22" t="s">
        <v>65</v>
      </c>
      <c r="B33" s="42" t="s">
        <v>66</v>
      </c>
      <c r="C33" s="43" t="s">
        <v>53</v>
      </c>
      <c r="D33" s="23" t="s">
        <v>67</v>
      </c>
      <c r="E33" s="23">
        <v>24</v>
      </c>
      <c r="F33" s="17"/>
      <c r="G33" s="18"/>
    </row>
    <row r="34" spans="1:7" ht="18" customHeight="1">
      <c r="A34" s="31" t="s">
        <v>68</v>
      </c>
      <c r="B34" s="44" t="s">
        <v>69</v>
      </c>
      <c r="C34" s="45" t="s">
        <v>53</v>
      </c>
      <c r="D34" s="27" t="s">
        <v>70</v>
      </c>
      <c r="E34" s="27">
        <v>6</v>
      </c>
      <c r="F34" s="17"/>
      <c r="G34" s="18"/>
    </row>
    <row r="35" spans="1:7" ht="30.75">
      <c r="A35" s="13" t="s">
        <v>71</v>
      </c>
      <c r="B35" s="14" t="s">
        <v>72</v>
      </c>
      <c r="C35" s="15" t="s">
        <v>73</v>
      </c>
      <c r="D35" s="46" t="s">
        <v>74</v>
      </c>
      <c r="E35" s="47">
        <v>1212.1</v>
      </c>
      <c r="F35" s="17"/>
      <c r="G35" s="18"/>
    </row>
    <row r="36" spans="1:7" ht="30.75">
      <c r="A36" s="13" t="s">
        <v>75</v>
      </c>
      <c r="B36" s="48" t="s">
        <v>76</v>
      </c>
      <c r="C36" s="15" t="s">
        <v>73</v>
      </c>
      <c r="D36" s="14" t="s">
        <v>77</v>
      </c>
      <c r="E36" s="47">
        <v>800.4</v>
      </c>
      <c r="F36" s="17"/>
      <c r="G36" s="18"/>
    </row>
    <row r="37" spans="1:7" ht="30.75">
      <c r="A37" s="13" t="s">
        <v>78</v>
      </c>
      <c r="B37" s="48" t="s">
        <v>79</v>
      </c>
      <c r="C37" s="15" t="s">
        <v>73</v>
      </c>
      <c r="D37" s="14" t="s">
        <v>80</v>
      </c>
      <c r="E37" s="14">
        <v>268.7</v>
      </c>
      <c r="F37" s="17"/>
      <c r="G37" s="18"/>
    </row>
    <row r="38" spans="1:7" ht="59.25">
      <c r="A38" s="13" t="s">
        <v>81</v>
      </c>
      <c r="B38" s="48" t="s">
        <v>82</v>
      </c>
      <c r="C38" s="15" t="s">
        <v>73</v>
      </c>
      <c r="D38" s="14" t="s">
        <v>83</v>
      </c>
      <c r="E38" s="14">
        <v>143</v>
      </c>
      <c r="F38" s="17"/>
      <c r="G38" s="18"/>
    </row>
    <row r="39" spans="1:7" ht="59.25">
      <c r="A39" s="13" t="s">
        <v>84</v>
      </c>
      <c r="B39" s="14" t="s">
        <v>85</v>
      </c>
      <c r="C39" s="15" t="s">
        <v>10</v>
      </c>
      <c r="D39" s="14" t="s">
        <v>85</v>
      </c>
      <c r="E39" s="47" t="s">
        <v>86</v>
      </c>
      <c r="F39" s="17"/>
      <c r="G39" s="18"/>
    </row>
    <row r="40" spans="1:7" ht="87.75">
      <c r="A40" s="13" t="s">
        <v>87</v>
      </c>
      <c r="B40" s="14" t="s">
        <v>88</v>
      </c>
      <c r="C40" s="15" t="s">
        <v>73</v>
      </c>
      <c r="D40" s="14" t="s">
        <v>88</v>
      </c>
      <c r="E40" s="14">
        <v>384.9</v>
      </c>
      <c r="F40" s="17"/>
      <c r="G40" s="18"/>
    </row>
    <row r="41" spans="1:7" ht="45">
      <c r="A41" s="13" t="s">
        <v>89</v>
      </c>
      <c r="B41" s="14" t="s">
        <v>90</v>
      </c>
      <c r="C41" s="15" t="s">
        <v>73</v>
      </c>
      <c r="D41" s="48" t="s">
        <v>90</v>
      </c>
      <c r="E41" s="14">
        <v>250</v>
      </c>
      <c r="F41" s="17"/>
      <c r="G41" s="18"/>
    </row>
    <row r="42" spans="1:7" ht="30.75">
      <c r="A42" s="13" t="s">
        <v>91</v>
      </c>
      <c r="B42" s="14" t="s">
        <v>92</v>
      </c>
      <c r="C42" s="15" t="s">
        <v>10</v>
      </c>
      <c r="D42" s="14" t="s">
        <v>92</v>
      </c>
      <c r="E42" s="47" t="s">
        <v>93</v>
      </c>
      <c r="F42" s="17"/>
      <c r="G42" s="18"/>
    </row>
    <row r="43" spans="1:7" ht="24.75" customHeight="1">
      <c r="A43" s="20" t="s">
        <v>94</v>
      </c>
      <c r="B43" s="20" t="s">
        <v>95</v>
      </c>
      <c r="C43" s="21" t="s">
        <v>10</v>
      </c>
      <c r="D43" s="14" t="s">
        <v>96</v>
      </c>
      <c r="E43" s="47" t="s">
        <v>97</v>
      </c>
      <c r="F43" s="17"/>
      <c r="G43" s="18"/>
    </row>
    <row r="44" spans="1:7" ht="25.5" customHeight="1">
      <c r="A44" s="20"/>
      <c r="B44" s="20"/>
      <c r="C44" s="21"/>
      <c r="D44" s="14" t="s">
        <v>98</v>
      </c>
      <c r="E44" s="47" t="s">
        <v>97</v>
      </c>
      <c r="F44" s="17"/>
      <c r="G44" s="18"/>
    </row>
    <row r="45" spans="1:7" ht="30.75">
      <c r="A45" s="13" t="s">
        <v>99</v>
      </c>
      <c r="B45" s="14" t="s">
        <v>100</v>
      </c>
      <c r="C45" s="15" t="s">
        <v>10</v>
      </c>
      <c r="D45" s="14" t="s">
        <v>100</v>
      </c>
      <c r="E45" s="47" t="s">
        <v>97</v>
      </c>
      <c r="F45" s="17"/>
      <c r="G45" s="18"/>
    </row>
    <row r="46" spans="1:7" ht="30.75">
      <c r="A46" s="13" t="s">
        <v>101</v>
      </c>
      <c r="B46" s="14" t="s">
        <v>102</v>
      </c>
      <c r="C46" s="15" t="s">
        <v>10</v>
      </c>
      <c r="D46" s="14" t="s">
        <v>102</v>
      </c>
      <c r="E46" s="47" t="s">
        <v>86</v>
      </c>
      <c r="F46" s="38"/>
      <c r="G46" s="18"/>
    </row>
    <row r="47" spans="1:7" ht="30.75">
      <c r="A47" s="13" t="s">
        <v>103</v>
      </c>
      <c r="B47" s="14" t="s">
        <v>104</v>
      </c>
      <c r="C47" s="15" t="s">
        <v>10</v>
      </c>
      <c r="D47" s="14" t="s">
        <v>104</v>
      </c>
      <c r="E47" s="47" t="s">
        <v>97</v>
      </c>
      <c r="F47" s="17"/>
      <c r="G47" s="18"/>
    </row>
    <row r="48" spans="1:7" ht="32.25" customHeight="1">
      <c r="A48" s="19" t="s">
        <v>105</v>
      </c>
      <c r="B48" s="19"/>
      <c r="C48" s="19"/>
      <c r="D48" s="19"/>
      <c r="E48" s="19"/>
      <c r="F48" s="18"/>
      <c r="G48" s="18"/>
    </row>
    <row r="49" spans="1:7" ht="21.75" customHeight="1">
      <c r="A49" s="13" t="s">
        <v>106</v>
      </c>
      <c r="B49" s="48" t="s">
        <v>107</v>
      </c>
      <c r="C49" s="15" t="s">
        <v>10</v>
      </c>
      <c r="D49" s="14" t="s">
        <v>107</v>
      </c>
      <c r="E49" s="47" t="s">
        <v>108</v>
      </c>
      <c r="F49" s="17"/>
      <c r="G49" s="18"/>
    </row>
    <row r="50" spans="1:7" ht="23.25" customHeight="1">
      <c r="A50" s="13" t="s">
        <v>109</v>
      </c>
      <c r="B50" s="48" t="s">
        <v>110</v>
      </c>
      <c r="C50" s="15" t="s">
        <v>10</v>
      </c>
      <c r="D50" s="14" t="s">
        <v>110</v>
      </c>
      <c r="E50" s="47" t="s">
        <v>111</v>
      </c>
      <c r="F50" s="17"/>
      <c r="G50" s="18"/>
    </row>
    <row r="51" spans="1:7" ht="27.75" customHeight="1">
      <c r="A51" s="13" t="s">
        <v>112</v>
      </c>
      <c r="B51" s="48" t="s">
        <v>113</v>
      </c>
      <c r="C51" s="15" t="s">
        <v>10</v>
      </c>
      <c r="D51" s="14" t="s">
        <v>113</v>
      </c>
      <c r="E51" s="47" t="s">
        <v>10</v>
      </c>
      <c r="F51" s="17"/>
      <c r="G51" s="18"/>
    </row>
    <row r="52" ht="25.5" customHeight="1"/>
    <row r="55" ht="14.25"/>
    <row r="56" ht="14.25"/>
  </sheetData>
  <sheetProtection selectLockedCells="1" selectUnlockedCells="1"/>
  <mergeCells count="22">
    <mergeCell ref="A2:E2"/>
    <mergeCell ref="A4:E4"/>
    <mergeCell ref="A6:E6"/>
    <mergeCell ref="A9:E9"/>
    <mergeCell ref="A10:A12"/>
    <mergeCell ref="B10:B12"/>
    <mergeCell ref="C10:C12"/>
    <mergeCell ref="A13:A15"/>
    <mergeCell ref="B13:B15"/>
    <mergeCell ref="C13:C15"/>
    <mergeCell ref="A16:E16"/>
    <mergeCell ref="A18:E18"/>
    <mergeCell ref="A19:A22"/>
    <mergeCell ref="B19:B22"/>
    <mergeCell ref="C19:C22"/>
    <mergeCell ref="A23:A24"/>
    <mergeCell ref="B23:B24"/>
    <mergeCell ref="C23:C24"/>
    <mergeCell ref="A43:A44"/>
    <mergeCell ref="B43:B44"/>
    <mergeCell ref="C43:C44"/>
    <mergeCell ref="A48:E48"/>
  </mergeCell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tabColor indexed="12"/>
  </sheetPr>
  <dimension ref="A1:H63"/>
  <sheetViews>
    <sheetView workbookViewId="0" topLeftCell="A7">
      <selection activeCell="E18" sqref="E18"/>
    </sheetView>
  </sheetViews>
  <sheetFormatPr defaultColWidth="9.140625" defaultRowHeight="12.75"/>
  <cols>
    <col min="1" max="1" width="8.421875" style="0" customWidth="1"/>
    <col min="2" max="2" width="31.28125" style="0" customWidth="1"/>
    <col min="3" max="3" width="12.57421875" style="0" customWidth="1"/>
    <col min="4" max="4" width="37.7109375" style="0" customWidth="1"/>
    <col min="5" max="5" width="57.8515625" style="0" customWidth="1"/>
  </cols>
  <sheetData>
    <row r="1" ht="15.75">
      <c r="D1" s="1"/>
    </row>
    <row r="2" spans="1:5" ht="51.75" customHeight="1">
      <c r="A2" s="49" t="s">
        <v>114</v>
      </c>
      <c r="B2" s="49"/>
      <c r="C2" s="49"/>
      <c r="D2" s="49"/>
      <c r="E2" s="49"/>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0.75">
      <c r="A6" s="39" t="s">
        <v>8</v>
      </c>
      <c r="B6" s="14" t="s">
        <v>9</v>
      </c>
      <c r="C6" s="15" t="s">
        <v>10</v>
      </c>
      <c r="D6" s="14" t="s">
        <v>9</v>
      </c>
      <c r="E6" s="16">
        <v>42248</v>
      </c>
      <c r="F6" s="17"/>
      <c r="G6" s="18"/>
    </row>
    <row r="7" spans="1:8" ht="30" customHeight="1">
      <c r="A7" s="19" t="s">
        <v>115</v>
      </c>
      <c r="B7" s="19"/>
      <c r="C7" s="19"/>
      <c r="D7" s="19"/>
      <c r="E7" s="19"/>
      <c r="F7" s="17"/>
      <c r="G7" s="18"/>
      <c r="H7" s="50"/>
    </row>
    <row r="8" spans="1:8" ht="21" customHeight="1">
      <c r="A8" s="39" t="s">
        <v>12</v>
      </c>
      <c r="B8" s="14" t="s">
        <v>116</v>
      </c>
      <c r="C8" s="15" t="s">
        <v>10</v>
      </c>
      <c r="D8" s="14" t="s">
        <v>116</v>
      </c>
      <c r="E8" s="51" t="s">
        <v>117</v>
      </c>
      <c r="F8" s="17"/>
      <c r="G8" s="18"/>
      <c r="H8" s="50"/>
    </row>
    <row r="9" spans="1:8" s="56" customFormat="1" ht="30" customHeight="1">
      <c r="A9" s="52" t="s">
        <v>118</v>
      </c>
      <c r="B9" s="52"/>
      <c r="C9" s="52"/>
      <c r="D9" s="52"/>
      <c r="E9" s="52"/>
      <c r="F9" s="53"/>
      <c r="G9" s="54"/>
      <c r="H9" s="55"/>
    </row>
    <row r="10" spans="1:8" ht="21" customHeight="1">
      <c r="A10" s="57" t="s">
        <v>19</v>
      </c>
      <c r="B10" s="58" t="s">
        <v>119</v>
      </c>
      <c r="C10" s="59" t="s">
        <v>10</v>
      </c>
      <c r="D10" s="58" t="s">
        <v>119</v>
      </c>
      <c r="E10" s="60" t="s">
        <v>120</v>
      </c>
      <c r="F10" s="17"/>
      <c r="G10" s="18"/>
      <c r="H10" s="50"/>
    </row>
    <row r="11" spans="1:8" ht="21" customHeight="1">
      <c r="A11" s="61" t="s">
        <v>25</v>
      </c>
      <c r="B11" s="62" t="s">
        <v>121</v>
      </c>
      <c r="C11" s="63" t="s">
        <v>10</v>
      </c>
      <c r="D11" s="62" t="s">
        <v>121</v>
      </c>
      <c r="E11" s="64" t="s">
        <v>122</v>
      </c>
      <c r="F11" s="17"/>
      <c r="G11" s="18"/>
      <c r="H11" s="50"/>
    </row>
    <row r="12" spans="1:8" s="56" customFormat="1" ht="30" customHeight="1">
      <c r="A12" s="52" t="s">
        <v>123</v>
      </c>
      <c r="B12" s="52"/>
      <c r="C12" s="52"/>
      <c r="D12" s="52"/>
      <c r="E12" s="52"/>
      <c r="F12" s="53"/>
      <c r="G12" s="54"/>
      <c r="H12" s="55"/>
    </row>
    <row r="13" spans="1:8" ht="21.75" customHeight="1">
      <c r="A13" s="39" t="s">
        <v>29</v>
      </c>
      <c r="B13" s="14" t="s">
        <v>124</v>
      </c>
      <c r="C13" s="15" t="s">
        <v>10</v>
      </c>
      <c r="D13" s="14" t="s">
        <v>124</v>
      </c>
      <c r="E13" s="51" t="s">
        <v>125</v>
      </c>
      <c r="F13" s="17"/>
      <c r="G13" s="18"/>
      <c r="H13" s="50"/>
    </row>
    <row r="14" spans="1:8" s="56" customFormat="1" ht="30" customHeight="1">
      <c r="A14" s="52" t="s">
        <v>126</v>
      </c>
      <c r="B14" s="52"/>
      <c r="C14" s="52"/>
      <c r="D14" s="52"/>
      <c r="E14" s="52"/>
      <c r="F14" s="53"/>
      <c r="G14" s="54"/>
      <c r="H14" s="55"/>
    </row>
    <row r="15" spans="1:8" ht="16.5">
      <c r="A15" s="65" t="s">
        <v>39</v>
      </c>
      <c r="B15" s="23" t="s">
        <v>127</v>
      </c>
      <c r="C15" s="43" t="s">
        <v>10</v>
      </c>
      <c r="D15" s="23" t="s">
        <v>127</v>
      </c>
      <c r="E15" s="66" t="s">
        <v>128</v>
      </c>
      <c r="F15" s="17"/>
      <c r="G15" s="18"/>
      <c r="H15" s="50"/>
    </row>
    <row r="16" spans="1:8" ht="16.5">
      <c r="A16" s="67" t="s">
        <v>43</v>
      </c>
      <c r="B16" s="27" t="s">
        <v>129</v>
      </c>
      <c r="C16" s="45" t="s">
        <v>10</v>
      </c>
      <c r="D16" s="27" t="s">
        <v>129</v>
      </c>
      <c r="E16" s="68" t="s">
        <v>130</v>
      </c>
      <c r="F16" s="17"/>
      <c r="G16" s="18"/>
      <c r="H16" s="50"/>
    </row>
    <row r="17" spans="1:8" s="56" customFormat="1" ht="30" customHeight="1">
      <c r="A17" s="52" t="s">
        <v>131</v>
      </c>
      <c r="B17" s="69"/>
      <c r="C17" s="69"/>
      <c r="D17" s="69"/>
      <c r="E17" s="69"/>
      <c r="F17" s="53"/>
      <c r="G17" s="54"/>
      <c r="H17" s="55"/>
    </row>
    <row r="18" spans="1:8" ht="16.5">
      <c r="A18" s="39" t="s">
        <v>46</v>
      </c>
      <c r="B18" s="14" t="s">
        <v>132</v>
      </c>
      <c r="C18" s="15" t="s">
        <v>73</v>
      </c>
      <c r="D18" s="14" t="s">
        <v>132</v>
      </c>
      <c r="E18" s="70">
        <v>0</v>
      </c>
      <c r="F18" s="17"/>
      <c r="G18" s="18"/>
      <c r="H18" s="50"/>
    </row>
    <row r="19" spans="1:8" s="56" customFormat="1" ht="30" customHeight="1">
      <c r="A19" s="52" t="s">
        <v>133</v>
      </c>
      <c r="B19" s="52"/>
      <c r="C19" s="52"/>
      <c r="D19" s="52"/>
      <c r="E19" s="52"/>
      <c r="F19" s="53"/>
      <c r="G19" s="54"/>
      <c r="H19" s="55"/>
    </row>
    <row r="20" spans="1:8" ht="16.5">
      <c r="A20" s="65" t="s">
        <v>49</v>
      </c>
      <c r="B20" s="23" t="s">
        <v>134</v>
      </c>
      <c r="C20" s="43" t="s">
        <v>10</v>
      </c>
      <c r="D20" s="23" t="s">
        <v>134</v>
      </c>
      <c r="E20" s="66" t="s">
        <v>135</v>
      </c>
      <c r="F20" s="17"/>
      <c r="G20" s="18"/>
      <c r="H20" s="50"/>
    </row>
    <row r="21" spans="1:8" ht="16.5">
      <c r="A21" s="67" t="s">
        <v>51</v>
      </c>
      <c r="B21" s="27" t="s">
        <v>136</v>
      </c>
      <c r="C21" s="45" t="s">
        <v>53</v>
      </c>
      <c r="D21" s="27" t="s">
        <v>136</v>
      </c>
      <c r="E21" s="27">
        <v>0</v>
      </c>
      <c r="F21" s="17"/>
      <c r="G21" s="18"/>
      <c r="H21" s="50"/>
    </row>
    <row r="22" spans="1:8" s="56" customFormat="1" ht="30" customHeight="1">
      <c r="A22" s="52" t="s">
        <v>137</v>
      </c>
      <c r="B22" s="52"/>
      <c r="C22" s="52"/>
      <c r="D22" s="52"/>
      <c r="E22" s="52"/>
      <c r="F22" s="53"/>
      <c r="G22" s="54"/>
      <c r="H22" s="55"/>
    </row>
    <row r="23" spans="1:8" ht="16.5">
      <c r="A23" s="65" t="s">
        <v>55</v>
      </c>
      <c r="B23" s="23" t="s">
        <v>138</v>
      </c>
      <c r="C23" s="43" t="s">
        <v>10</v>
      </c>
      <c r="D23" s="23" t="s">
        <v>138</v>
      </c>
      <c r="E23" s="23" t="s">
        <v>10</v>
      </c>
      <c r="F23" s="17"/>
      <c r="G23" s="18"/>
      <c r="H23" s="50"/>
    </row>
    <row r="24" spans="1:8" ht="16.5">
      <c r="A24" s="71" t="s">
        <v>58</v>
      </c>
      <c r="B24" s="41" t="s">
        <v>139</v>
      </c>
      <c r="C24" s="72" t="s">
        <v>10</v>
      </c>
      <c r="D24" s="41" t="s">
        <v>139</v>
      </c>
      <c r="E24" s="41" t="s">
        <v>10</v>
      </c>
      <c r="F24" s="17"/>
      <c r="G24" s="18"/>
      <c r="H24" s="50"/>
    </row>
    <row r="25" spans="1:8" ht="16.5">
      <c r="A25" s="67" t="s">
        <v>60</v>
      </c>
      <c r="B25" s="27" t="s">
        <v>140</v>
      </c>
      <c r="C25" s="45" t="s">
        <v>10</v>
      </c>
      <c r="D25" s="27" t="s">
        <v>140</v>
      </c>
      <c r="E25" s="27" t="s">
        <v>10</v>
      </c>
      <c r="F25" s="17"/>
      <c r="G25" s="18"/>
      <c r="H25" s="50"/>
    </row>
    <row r="26" spans="1:8" s="56" customFormat="1" ht="30" customHeight="1">
      <c r="A26" s="52" t="s">
        <v>141</v>
      </c>
      <c r="B26" s="52"/>
      <c r="C26" s="52"/>
      <c r="D26" s="52"/>
      <c r="E26" s="52"/>
      <c r="F26" s="53"/>
      <c r="G26" s="54"/>
      <c r="H26" s="55"/>
    </row>
    <row r="27" spans="1:8" ht="16.5">
      <c r="A27" s="65" t="s">
        <v>62</v>
      </c>
      <c r="B27" s="23" t="s">
        <v>142</v>
      </c>
      <c r="C27" s="43" t="s">
        <v>10</v>
      </c>
      <c r="D27" s="23" t="s">
        <v>142</v>
      </c>
      <c r="E27" s="66" t="s">
        <v>143</v>
      </c>
      <c r="F27" s="17"/>
      <c r="G27" s="18"/>
      <c r="H27" s="50"/>
    </row>
    <row r="28" spans="1:8" ht="16.5">
      <c r="A28" s="71" t="s">
        <v>65</v>
      </c>
      <c r="B28" s="41" t="s">
        <v>144</v>
      </c>
      <c r="C28" s="72" t="s">
        <v>10</v>
      </c>
      <c r="D28" s="41" t="s">
        <v>144</v>
      </c>
      <c r="E28" s="73" t="s">
        <v>145</v>
      </c>
      <c r="F28" s="17"/>
      <c r="G28" s="18"/>
      <c r="H28" s="50"/>
    </row>
    <row r="29" spans="1:8" ht="16.5">
      <c r="A29" s="71" t="s">
        <v>68</v>
      </c>
      <c r="B29" s="41" t="s">
        <v>146</v>
      </c>
      <c r="C29" s="72" t="s">
        <v>10</v>
      </c>
      <c r="D29" s="41" t="s">
        <v>146</v>
      </c>
      <c r="E29" s="73" t="s">
        <v>147</v>
      </c>
      <c r="F29" s="17"/>
      <c r="G29" s="18"/>
      <c r="H29" s="50"/>
    </row>
    <row r="30" spans="1:8" ht="16.5">
      <c r="A30" s="71" t="s">
        <v>71</v>
      </c>
      <c r="B30" s="41" t="s">
        <v>5</v>
      </c>
      <c r="C30" s="72" t="s">
        <v>10</v>
      </c>
      <c r="D30" s="41" t="s">
        <v>5</v>
      </c>
      <c r="E30" s="73" t="s">
        <v>148</v>
      </c>
      <c r="F30" s="17"/>
      <c r="G30" s="18"/>
      <c r="H30" s="50"/>
    </row>
    <row r="31" spans="1:8" ht="16.5">
      <c r="A31" s="71" t="s">
        <v>75</v>
      </c>
      <c r="B31" s="41" t="s">
        <v>149</v>
      </c>
      <c r="C31" s="72" t="s">
        <v>10</v>
      </c>
      <c r="D31" s="41" t="s">
        <v>149</v>
      </c>
      <c r="E31" s="25">
        <v>41409</v>
      </c>
      <c r="F31" s="17"/>
      <c r="G31" s="18"/>
      <c r="H31" s="50"/>
    </row>
    <row r="32" spans="1:8" ht="30.75">
      <c r="A32" s="67" t="s">
        <v>78</v>
      </c>
      <c r="B32" s="27" t="s">
        <v>150</v>
      </c>
      <c r="C32" s="45" t="s">
        <v>10</v>
      </c>
      <c r="D32" s="27" t="s">
        <v>150</v>
      </c>
      <c r="E32" s="74">
        <v>43400</v>
      </c>
      <c r="F32" s="17"/>
      <c r="G32" s="18"/>
      <c r="H32" s="50"/>
    </row>
    <row r="33" spans="1:8" ht="16.5">
      <c r="A33" s="67"/>
      <c r="B33" s="23" t="s">
        <v>142</v>
      </c>
      <c r="C33" s="43" t="s">
        <v>10</v>
      </c>
      <c r="D33" s="23" t="s">
        <v>142</v>
      </c>
      <c r="E33" s="75" t="s">
        <v>151</v>
      </c>
      <c r="F33" s="17"/>
      <c r="G33" s="18"/>
      <c r="H33" s="50"/>
    </row>
    <row r="34" spans="1:8" ht="16.5">
      <c r="A34" s="67"/>
      <c r="B34" s="41" t="s">
        <v>144</v>
      </c>
      <c r="C34" s="72" t="s">
        <v>10</v>
      </c>
      <c r="D34" s="41" t="s">
        <v>144</v>
      </c>
      <c r="E34" s="75" t="s">
        <v>152</v>
      </c>
      <c r="F34" s="17"/>
      <c r="G34" s="18"/>
      <c r="H34" s="50"/>
    </row>
    <row r="35" spans="1:8" ht="16.5">
      <c r="A35" s="67"/>
      <c r="B35" s="23" t="s">
        <v>142</v>
      </c>
      <c r="C35" s="43" t="s">
        <v>10</v>
      </c>
      <c r="D35" s="23" t="s">
        <v>142</v>
      </c>
      <c r="E35" s="75" t="s">
        <v>151</v>
      </c>
      <c r="F35" s="17"/>
      <c r="G35" s="18"/>
      <c r="H35" s="50"/>
    </row>
    <row r="36" spans="1:8" ht="16.5">
      <c r="A36" s="67"/>
      <c r="B36" s="41" t="s">
        <v>144</v>
      </c>
      <c r="C36" s="72" t="s">
        <v>10</v>
      </c>
      <c r="D36" s="41" t="s">
        <v>144</v>
      </c>
      <c r="E36" s="75" t="s">
        <v>152</v>
      </c>
      <c r="F36" s="17"/>
      <c r="G36" s="18"/>
      <c r="H36" s="50"/>
    </row>
    <row r="37" spans="1:8" ht="16.5">
      <c r="A37" s="67"/>
      <c r="B37" s="23" t="s">
        <v>142</v>
      </c>
      <c r="C37" s="43" t="s">
        <v>10</v>
      </c>
      <c r="D37" s="23" t="s">
        <v>142</v>
      </c>
      <c r="E37" s="75" t="s">
        <v>151</v>
      </c>
      <c r="F37" s="17"/>
      <c r="G37" s="18"/>
      <c r="H37" s="50"/>
    </row>
    <row r="38" spans="1:8" ht="16.5">
      <c r="A38" s="67"/>
      <c r="B38" s="41" t="s">
        <v>144</v>
      </c>
      <c r="C38" s="72" t="s">
        <v>10</v>
      </c>
      <c r="D38" s="41" t="s">
        <v>144</v>
      </c>
      <c r="E38" s="75" t="s">
        <v>152</v>
      </c>
      <c r="F38" s="17"/>
      <c r="G38" s="18"/>
      <c r="H38" s="50"/>
    </row>
    <row r="39" spans="1:8" ht="16.5">
      <c r="A39" s="67"/>
      <c r="B39" s="23" t="s">
        <v>142</v>
      </c>
      <c r="C39" s="43" t="s">
        <v>10</v>
      </c>
      <c r="D39" s="23" t="s">
        <v>142</v>
      </c>
      <c r="E39" s="75" t="s">
        <v>151</v>
      </c>
      <c r="F39" s="17"/>
      <c r="G39" s="18"/>
      <c r="H39" s="50"/>
    </row>
    <row r="40" spans="1:8" ht="16.5">
      <c r="A40" s="67"/>
      <c r="B40" s="41" t="s">
        <v>144</v>
      </c>
      <c r="C40" s="72" t="s">
        <v>10</v>
      </c>
      <c r="D40" s="41" t="s">
        <v>144</v>
      </c>
      <c r="E40" s="75" t="s">
        <v>152</v>
      </c>
      <c r="F40" s="17"/>
      <c r="G40" s="18"/>
      <c r="H40" s="50"/>
    </row>
    <row r="41" spans="1:8" s="56" customFormat="1" ht="30" customHeight="1">
      <c r="A41" s="52" t="s">
        <v>153</v>
      </c>
      <c r="B41" s="52"/>
      <c r="C41" s="52"/>
      <c r="D41" s="52"/>
      <c r="E41" s="52"/>
      <c r="F41" s="53"/>
      <c r="G41" s="54"/>
      <c r="H41" s="55"/>
    </row>
    <row r="42" spans="1:8" ht="30.75">
      <c r="A42" s="39" t="s">
        <v>81</v>
      </c>
      <c r="B42" s="14" t="s">
        <v>154</v>
      </c>
      <c r="C42" s="15" t="s">
        <v>10</v>
      </c>
      <c r="D42" s="14" t="s">
        <v>154</v>
      </c>
      <c r="E42" s="51" t="s">
        <v>155</v>
      </c>
      <c r="F42" s="17"/>
      <c r="G42" s="18"/>
      <c r="H42" s="50"/>
    </row>
    <row r="43" spans="1:8" ht="16.5">
      <c r="A43" s="39" t="s">
        <v>84</v>
      </c>
      <c r="B43" s="14" t="s">
        <v>156</v>
      </c>
      <c r="C43" s="15" t="s">
        <v>53</v>
      </c>
      <c r="D43" s="14" t="s">
        <v>156</v>
      </c>
      <c r="E43" s="51">
        <v>2</v>
      </c>
      <c r="F43" s="17"/>
      <c r="G43" s="18"/>
      <c r="H43" s="50"/>
    </row>
    <row r="44" spans="1:8" s="56" customFormat="1" ht="30" customHeight="1">
      <c r="A44" s="52" t="s">
        <v>157</v>
      </c>
      <c r="B44" s="52"/>
      <c r="C44" s="52"/>
      <c r="D44" s="52"/>
      <c r="E44" s="52"/>
      <c r="F44" s="53"/>
      <c r="G44" s="54"/>
      <c r="H44" s="55"/>
    </row>
    <row r="45" spans="1:8" ht="16.5">
      <c r="A45" s="39" t="s">
        <v>87</v>
      </c>
      <c r="B45" s="14" t="s">
        <v>158</v>
      </c>
      <c r="C45" s="15" t="s">
        <v>10</v>
      </c>
      <c r="D45" s="14" t="s">
        <v>158</v>
      </c>
      <c r="E45" s="51" t="s">
        <v>155</v>
      </c>
      <c r="F45" s="17"/>
      <c r="G45" s="18"/>
      <c r="H45" s="50"/>
    </row>
    <row r="46" spans="1:8" s="56" customFormat="1" ht="30" customHeight="1">
      <c r="A46" s="52" t="s">
        <v>159</v>
      </c>
      <c r="B46" s="52"/>
      <c r="C46" s="52"/>
      <c r="D46" s="52"/>
      <c r="E46" s="52"/>
      <c r="F46" s="53"/>
      <c r="G46" s="54"/>
      <c r="H46" s="55"/>
    </row>
    <row r="47" spans="1:8" ht="30.75">
      <c r="A47" s="39" t="s">
        <v>89</v>
      </c>
      <c r="B47" s="14" t="s">
        <v>160</v>
      </c>
      <c r="C47" s="15" t="s">
        <v>10</v>
      </c>
      <c r="D47" s="14" t="s">
        <v>160</v>
      </c>
      <c r="E47" s="51" t="s">
        <v>155</v>
      </c>
      <c r="F47" s="17"/>
      <c r="G47" s="18"/>
      <c r="H47" s="50"/>
    </row>
    <row r="48" spans="1:8" s="56" customFormat="1" ht="30" customHeight="1">
      <c r="A48" s="52" t="s">
        <v>161</v>
      </c>
      <c r="B48" s="52"/>
      <c r="C48" s="52"/>
      <c r="D48" s="52"/>
      <c r="E48" s="52"/>
      <c r="F48" s="53"/>
      <c r="G48" s="54"/>
      <c r="H48" s="55"/>
    </row>
    <row r="49" spans="1:8" ht="30.75">
      <c r="A49" s="39" t="s">
        <v>91</v>
      </c>
      <c r="B49" s="14" t="s">
        <v>162</v>
      </c>
      <c r="C49" s="15" t="s">
        <v>10</v>
      </c>
      <c r="D49" s="14" t="s">
        <v>162</v>
      </c>
      <c r="E49" s="51" t="s">
        <v>155</v>
      </c>
      <c r="F49" s="17"/>
      <c r="G49" s="18"/>
      <c r="H49" s="50"/>
    </row>
    <row r="50" spans="1:8" s="56" customFormat="1" ht="30" customHeight="1">
      <c r="A50" s="52" t="s">
        <v>163</v>
      </c>
      <c r="B50" s="52"/>
      <c r="C50" s="52"/>
      <c r="D50" s="52"/>
      <c r="E50" s="52"/>
      <c r="F50" s="53"/>
      <c r="G50" s="54"/>
      <c r="H50" s="55"/>
    </row>
    <row r="51" spans="1:8" ht="16.5">
      <c r="A51" s="65" t="s">
        <v>94</v>
      </c>
      <c r="B51" s="23" t="s">
        <v>164</v>
      </c>
      <c r="C51" s="43" t="s">
        <v>10</v>
      </c>
      <c r="D51" s="23" t="s">
        <v>164</v>
      </c>
      <c r="E51" s="51" t="s">
        <v>155</v>
      </c>
      <c r="F51" s="17"/>
      <c r="G51" s="18"/>
      <c r="H51" s="50"/>
    </row>
    <row r="52" spans="1:8" ht="16.5">
      <c r="A52" s="67" t="s">
        <v>99</v>
      </c>
      <c r="B52" s="27" t="s">
        <v>165</v>
      </c>
      <c r="C52" s="45" t="s">
        <v>166</v>
      </c>
      <c r="D52" s="27" t="s">
        <v>165</v>
      </c>
      <c r="E52" s="68">
        <v>0</v>
      </c>
      <c r="F52" s="17"/>
      <c r="G52" s="18"/>
      <c r="H52" s="50"/>
    </row>
    <row r="53" spans="1:8" s="56" customFormat="1" ht="30" customHeight="1">
      <c r="A53" s="52" t="s">
        <v>167</v>
      </c>
      <c r="B53" s="52"/>
      <c r="C53" s="52"/>
      <c r="D53" s="52"/>
      <c r="E53" s="52"/>
      <c r="F53" s="53"/>
      <c r="G53" s="54"/>
      <c r="H53" s="55"/>
    </row>
    <row r="54" spans="1:8" ht="16.5">
      <c r="A54" s="39" t="s">
        <v>101</v>
      </c>
      <c r="B54" s="14" t="s">
        <v>168</v>
      </c>
      <c r="C54" s="15" t="s">
        <v>10</v>
      </c>
      <c r="D54" s="14" t="s">
        <v>168</v>
      </c>
      <c r="E54" s="51" t="s">
        <v>135</v>
      </c>
      <c r="F54" s="17"/>
      <c r="G54" s="18"/>
      <c r="H54" s="50"/>
    </row>
    <row r="55" spans="1:8" s="56" customFormat="1" ht="30" customHeight="1">
      <c r="A55" s="52" t="s">
        <v>169</v>
      </c>
      <c r="B55" s="52"/>
      <c r="C55" s="52"/>
      <c r="D55" s="52"/>
      <c r="E55" s="52"/>
      <c r="F55" s="53"/>
      <c r="G55" s="54"/>
      <c r="H55" s="55"/>
    </row>
    <row r="56" spans="1:8" ht="16.5">
      <c r="A56" s="39" t="s">
        <v>103</v>
      </c>
      <c r="B56" s="14" t="s">
        <v>170</v>
      </c>
      <c r="C56" s="15" t="s">
        <v>10</v>
      </c>
      <c r="D56" s="14" t="s">
        <v>170</v>
      </c>
      <c r="E56" s="51" t="s">
        <v>171</v>
      </c>
      <c r="F56" s="17"/>
      <c r="G56" s="18"/>
      <c r="H56" s="50"/>
    </row>
    <row r="57" spans="1:8" s="56" customFormat="1" ht="30" customHeight="1">
      <c r="A57" s="52" t="s">
        <v>172</v>
      </c>
      <c r="B57" s="52"/>
      <c r="C57" s="52"/>
      <c r="D57" s="52"/>
      <c r="E57" s="52"/>
      <c r="F57" s="53"/>
      <c r="G57" s="54"/>
      <c r="H57" s="55"/>
    </row>
    <row r="58" spans="1:8" ht="16.5">
      <c r="A58" s="39" t="s">
        <v>106</v>
      </c>
      <c r="B58" s="14" t="s">
        <v>173</v>
      </c>
      <c r="C58" s="15" t="s">
        <v>10</v>
      </c>
      <c r="D58" s="14" t="s">
        <v>173</v>
      </c>
      <c r="E58" s="51" t="s">
        <v>174</v>
      </c>
      <c r="F58" s="17"/>
      <c r="G58" s="18"/>
      <c r="H58" s="50"/>
    </row>
    <row r="59" spans="1:8" s="56" customFormat="1" ht="30" customHeight="1">
      <c r="A59" s="52" t="s">
        <v>175</v>
      </c>
      <c r="B59" s="52"/>
      <c r="C59" s="52"/>
      <c r="D59" s="52"/>
      <c r="E59" s="52"/>
      <c r="F59" s="53"/>
      <c r="G59" s="54"/>
      <c r="H59" s="55"/>
    </row>
    <row r="60" spans="1:8" ht="16.5">
      <c r="A60" s="39" t="s">
        <v>109</v>
      </c>
      <c r="B60" s="14" t="s">
        <v>176</v>
      </c>
      <c r="C60" s="15" t="s">
        <v>10</v>
      </c>
      <c r="D60" s="14" t="s">
        <v>176</v>
      </c>
      <c r="E60" s="51" t="s">
        <v>177</v>
      </c>
      <c r="F60" s="17"/>
      <c r="G60" s="18"/>
      <c r="H60" s="50"/>
    </row>
    <row r="61" spans="1:8" s="56" customFormat="1" ht="30" customHeight="1">
      <c r="A61" s="52" t="s">
        <v>178</v>
      </c>
      <c r="B61" s="52"/>
      <c r="C61" s="52"/>
      <c r="D61" s="52"/>
      <c r="E61" s="52"/>
      <c r="F61" s="53"/>
      <c r="G61" s="54"/>
      <c r="H61" s="55"/>
    </row>
    <row r="62" spans="1:8" ht="45">
      <c r="A62" s="39" t="s">
        <v>112</v>
      </c>
      <c r="B62" s="14" t="s">
        <v>179</v>
      </c>
      <c r="C62" s="15" t="s">
        <v>10</v>
      </c>
      <c r="D62" s="14" t="s">
        <v>179</v>
      </c>
      <c r="E62" s="51" t="s">
        <v>10</v>
      </c>
      <c r="F62" s="17"/>
      <c r="G62" s="18"/>
      <c r="H62" s="50"/>
    </row>
    <row r="63" spans="1:7" ht="45">
      <c r="A63" s="39" t="s">
        <v>180</v>
      </c>
      <c r="B63" s="14" t="s">
        <v>181</v>
      </c>
      <c r="C63" s="15" t="s">
        <v>10</v>
      </c>
      <c r="D63" s="14" t="s">
        <v>181</v>
      </c>
      <c r="E63" s="51" t="s">
        <v>10</v>
      </c>
      <c r="F63" s="17"/>
      <c r="G63" s="18"/>
    </row>
    <row r="64" ht="15.75"/>
    <row r="78" ht="14.25"/>
    <row r="79" ht="14.25"/>
    <row r="80" ht="14.25"/>
  </sheetData>
  <sheetProtection selectLockedCells="1" selectUnlockedCells="1"/>
  <mergeCells count="19">
    <mergeCell ref="A2:E2"/>
    <mergeCell ref="A4:E4"/>
    <mergeCell ref="A7:E7"/>
    <mergeCell ref="A9:E9"/>
    <mergeCell ref="A12:E12"/>
    <mergeCell ref="A14:E14"/>
    <mergeCell ref="A19:E19"/>
    <mergeCell ref="A22:E22"/>
    <mergeCell ref="A26:E26"/>
    <mergeCell ref="A41:E41"/>
    <mergeCell ref="A44:E44"/>
    <mergeCell ref="A46:E46"/>
    <mergeCell ref="A48:E48"/>
    <mergeCell ref="A50:E50"/>
    <mergeCell ref="A53:E53"/>
    <mergeCell ref="A55:E55"/>
    <mergeCell ref="A57:E57"/>
    <mergeCell ref="A59:E59"/>
    <mergeCell ref="A61:E61"/>
  </mergeCells>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sheetPr>
    <tabColor indexed="51"/>
  </sheetPr>
  <dimension ref="A1:I19"/>
  <sheetViews>
    <sheetView workbookViewId="0" topLeftCell="A1">
      <selection activeCell="E3" sqref="E3"/>
    </sheetView>
  </sheetViews>
  <sheetFormatPr defaultColWidth="9.140625" defaultRowHeight="12.75"/>
  <cols>
    <col min="2" max="2" width="23.140625" style="0" customWidth="1"/>
    <col min="3" max="3" width="10.00390625" style="0" customWidth="1"/>
    <col min="4" max="4" width="24.8515625" style="0" customWidth="1"/>
    <col min="5" max="5" width="9.8515625" style="0" customWidth="1"/>
    <col min="6" max="6" width="60.28125" style="0" customWidth="1"/>
    <col min="9" max="9" width="10.421875" style="0" customWidth="1"/>
  </cols>
  <sheetData>
    <row r="1" spans="2:9" ht="15.75">
      <c r="B1" s="1"/>
      <c r="C1" s="1"/>
      <c r="I1" s="76"/>
    </row>
    <row r="2" spans="1:6" ht="57" customHeight="1">
      <c r="A2" s="77" t="s">
        <v>182</v>
      </c>
      <c r="B2" s="77"/>
      <c r="C2" s="77"/>
      <c r="D2" s="77"/>
      <c r="E2" s="77"/>
      <c r="F2" s="77"/>
    </row>
    <row r="3" spans="1:5" ht="61.5" customHeight="1">
      <c r="A3" s="78" t="s">
        <v>8</v>
      </c>
      <c r="B3" s="78" t="s">
        <v>9</v>
      </c>
      <c r="C3" s="79" t="s">
        <v>10</v>
      </c>
      <c r="D3" s="78" t="s">
        <v>9</v>
      </c>
      <c r="E3" s="80">
        <v>42461</v>
      </c>
    </row>
    <row r="4" spans="1:7" ht="21" customHeight="1">
      <c r="A4" s="81" t="s">
        <v>2</v>
      </c>
      <c r="B4" s="81"/>
      <c r="C4" s="81"/>
      <c r="D4" s="81"/>
      <c r="E4" s="81"/>
      <c r="F4" s="82"/>
      <c r="G4" s="12"/>
    </row>
    <row r="5" spans="1:7" ht="33" customHeight="1">
      <c r="A5" s="81" t="s">
        <v>3</v>
      </c>
      <c r="B5" s="81" t="s">
        <v>4</v>
      </c>
      <c r="C5" s="81" t="s">
        <v>5</v>
      </c>
      <c r="D5" s="81" t="s">
        <v>6</v>
      </c>
      <c r="E5" s="81" t="s">
        <v>183</v>
      </c>
      <c r="F5" s="81" t="s">
        <v>7</v>
      </c>
      <c r="G5" s="12"/>
    </row>
    <row r="6" spans="1:7" ht="55.5" customHeight="1">
      <c r="A6" s="78" t="s">
        <v>8</v>
      </c>
      <c r="B6" s="83" t="s">
        <v>184</v>
      </c>
      <c r="C6" s="79" t="s">
        <v>185</v>
      </c>
      <c r="D6" s="84" t="s">
        <v>186</v>
      </c>
      <c r="E6" s="85">
        <v>3.31</v>
      </c>
      <c r="F6" s="86" t="s">
        <v>187</v>
      </c>
      <c r="G6" s="18"/>
    </row>
    <row r="7" spans="1:7" ht="55.5" customHeight="1">
      <c r="A7" s="78" t="s">
        <v>12</v>
      </c>
      <c r="B7" s="83" t="s">
        <v>188</v>
      </c>
      <c r="C7" s="79" t="s">
        <v>185</v>
      </c>
      <c r="D7" s="84" t="s">
        <v>189</v>
      </c>
      <c r="E7" s="85">
        <v>2.06</v>
      </c>
      <c r="F7" s="86" t="s">
        <v>190</v>
      </c>
      <c r="G7" s="18"/>
    </row>
    <row r="8" spans="1:7" ht="55.5" customHeight="1">
      <c r="A8" s="78" t="s">
        <v>19</v>
      </c>
      <c r="B8" s="83" t="s">
        <v>191</v>
      </c>
      <c r="C8" s="79" t="s">
        <v>185</v>
      </c>
      <c r="D8" s="84" t="s">
        <v>192</v>
      </c>
      <c r="E8" s="85">
        <v>1.99</v>
      </c>
      <c r="F8" s="86" t="s">
        <v>193</v>
      </c>
      <c r="G8" s="18"/>
    </row>
    <row r="9" spans="1:7" ht="55.5" customHeight="1">
      <c r="A9" s="78" t="s">
        <v>25</v>
      </c>
      <c r="B9" s="83" t="s">
        <v>194</v>
      </c>
      <c r="C9" s="79" t="s">
        <v>185</v>
      </c>
      <c r="D9" s="84" t="s">
        <v>195</v>
      </c>
      <c r="E9" s="85">
        <v>3.9</v>
      </c>
      <c r="F9" s="87" t="s">
        <v>196</v>
      </c>
      <c r="G9" s="18"/>
    </row>
    <row r="10" spans="1:7" ht="55.5" customHeight="1">
      <c r="A10" s="78" t="s">
        <v>29</v>
      </c>
      <c r="B10" s="83" t="s">
        <v>197</v>
      </c>
      <c r="C10" s="79" t="s">
        <v>185</v>
      </c>
      <c r="D10" s="84" t="s">
        <v>198</v>
      </c>
      <c r="E10" s="85"/>
      <c r="F10" s="87"/>
      <c r="G10" s="18"/>
    </row>
    <row r="11" spans="1:7" ht="55.5" customHeight="1">
      <c r="A11" s="78" t="s">
        <v>39</v>
      </c>
      <c r="B11" s="83" t="s">
        <v>199</v>
      </c>
      <c r="C11" s="79" t="s">
        <v>185</v>
      </c>
      <c r="D11" s="84" t="s">
        <v>186</v>
      </c>
      <c r="E11" s="85">
        <v>0.89</v>
      </c>
      <c r="F11" s="88" t="s">
        <v>200</v>
      </c>
      <c r="G11" s="18"/>
    </row>
    <row r="12" spans="1:7" ht="55.5" customHeight="1">
      <c r="A12" s="78" t="s">
        <v>43</v>
      </c>
      <c r="B12" s="83" t="s">
        <v>201</v>
      </c>
      <c r="C12" s="79" t="s">
        <v>185</v>
      </c>
      <c r="D12" s="84" t="s">
        <v>202</v>
      </c>
      <c r="E12" s="85">
        <v>1</v>
      </c>
      <c r="F12" s="89"/>
      <c r="G12" s="18"/>
    </row>
    <row r="13" spans="1:7" ht="55.5" customHeight="1">
      <c r="A13" s="78" t="s">
        <v>46</v>
      </c>
      <c r="B13" s="83" t="s">
        <v>203</v>
      </c>
      <c r="C13" s="79" t="s">
        <v>185</v>
      </c>
      <c r="D13" s="84" t="s">
        <v>204</v>
      </c>
      <c r="E13" s="85">
        <v>0.1</v>
      </c>
      <c r="F13" s="89"/>
      <c r="G13" s="18"/>
    </row>
    <row r="14" spans="1:7" ht="55.5" customHeight="1">
      <c r="A14" s="78" t="s">
        <v>49</v>
      </c>
      <c r="B14" s="83" t="s">
        <v>205</v>
      </c>
      <c r="C14" s="79" t="s">
        <v>185</v>
      </c>
      <c r="D14" s="84" t="s">
        <v>189</v>
      </c>
      <c r="E14" s="85">
        <v>0.42</v>
      </c>
      <c r="F14" s="89"/>
      <c r="G14" s="18"/>
    </row>
    <row r="15" spans="1:7" ht="73.5" customHeight="1">
      <c r="A15" s="78" t="s">
        <v>51</v>
      </c>
      <c r="B15" s="83" t="s">
        <v>206</v>
      </c>
      <c r="C15" s="79" t="s">
        <v>185</v>
      </c>
      <c r="D15" s="84" t="s">
        <v>202</v>
      </c>
      <c r="E15" s="85">
        <v>3.78</v>
      </c>
      <c r="F15" s="90" t="s">
        <v>207</v>
      </c>
      <c r="G15" s="18"/>
    </row>
    <row r="16" spans="1:7" ht="55.5" customHeight="1">
      <c r="A16" s="78" t="s">
        <v>55</v>
      </c>
      <c r="B16" s="83" t="s">
        <v>208</v>
      </c>
      <c r="C16" s="79" t="s">
        <v>185</v>
      </c>
      <c r="D16" s="78" t="s">
        <v>209</v>
      </c>
      <c r="E16" s="85">
        <v>2.56</v>
      </c>
      <c r="F16" s="91"/>
      <c r="G16" s="18"/>
    </row>
    <row r="17" spans="1:7" ht="55.5" customHeight="1">
      <c r="A17" s="78" t="s">
        <v>58</v>
      </c>
      <c r="B17" s="83" t="s">
        <v>210</v>
      </c>
      <c r="C17" s="79" t="s">
        <v>185</v>
      </c>
      <c r="D17" s="78" t="s">
        <v>209</v>
      </c>
      <c r="E17" s="85">
        <v>2.03</v>
      </c>
      <c r="F17" s="91"/>
      <c r="G17" s="18"/>
    </row>
    <row r="18" spans="1:7" ht="69" customHeight="1">
      <c r="A18" s="78" t="s">
        <v>60</v>
      </c>
      <c r="B18" s="92" t="s">
        <v>211</v>
      </c>
      <c r="C18" s="79" t="s">
        <v>185</v>
      </c>
      <c r="D18" s="84" t="s">
        <v>195</v>
      </c>
      <c r="E18" s="85">
        <v>2.65</v>
      </c>
      <c r="F18" s="90" t="s">
        <v>212</v>
      </c>
      <c r="G18" s="18"/>
    </row>
    <row r="19" spans="1:7" ht="72" customHeight="1">
      <c r="A19" s="78" t="s">
        <v>19</v>
      </c>
      <c r="B19" s="92" t="s">
        <v>213</v>
      </c>
      <c r="C19" s="79" t="s">
        <v>214</v>
      </c>
      <c r="D19" s="78" t="s">
        <v>213</v>
      </c>
      <c r="E19" s="85">
        <v>316752.96</v>
      </c>
      <c r="F19" s="89"/>
      <c r="G19" s="18"/>
    </row>
    <row r="20" ht="14.25"/>
    <row r="21" ht="14.25"/>
    <row r="22" ht="14.25"/>
    <row r="23" ht="14.25"/>
    <row r="26" ht="14.25"/>
    <row r="34" ht="14.25"/>
  </sheetData>
  <sheetProtection selectLockedCells="1" selectUnlockedCells="1"/>
  <mergeCells count="5">
    <mergeCell ref="A2:F2"/>
    <mergeCell ref="A4:E4"/>
    <mergeCell ref="D9:D10"/>
    <mergeCell ref="E9:E10"/>
    <mergeCell ref="F9:F10"/>
  </mergeCells>
  <printOptions/>
  <pageMargins left="0.39375" right="0.39375" top="0.9840277777777777" bottom="0.9840277777777777"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tabColor indexed="11"/>
  </sheetPr>
  <dimension ref="A1:K113"/>
  <sheetViews>
    <sheetView zoomScaleSheetLayoutView="100" workbookViewId="0" topLeftCell="A25">
      <selection activeCell="E61" sqref="E61"/>
    </sheetView>
  </sheetViews>
  <sheetFormatPr defaultColWidth="9.140625" defaultRowHeight="12.75"/>
  <cols>
    <col min="2" max="2" width="34.28125" style="0" customWidth="1"/>
    <col min="3" max="3" width="11.140625" style="0" customWidth="1"/>
    <col min="4" max="4" width="35.8515625" style="0" customWidth="1"/>
    <col min="5" max="5" width="65.421875" style="0" customWidth="1"/>
  </cols>
  <sheetData>
    <row r="1" spans="4:10" ht="15.75">
      <c r="D1" s="93"/>
      <c r="E1" s="93"/>
      <c r="F1" s="93"/>
      <c r="G1" s="93"/>
      <c r="H1" s="93"/>
      <c r="I1" s="93"/>
      <c r="J1" s="93"/>
    </row>
    <row r="2" spans="1:5" ht="19.5" customHeight="1">
      <c r="A2" s="94" t="s">
        <v>215</v>
      </c>
      <c r="B2" s="94"/>
      <c r="C2" s="94"/>
      <c r="D2" s="94"/>
      <c r="E2" s="94"/>
    </row>
    <row r="3" spans="2:6" ht="16.5" customHeight="1">
      <c r="B3" s="95"/>
      <c r="C3" s="95"/>
      <c r="D3" s="95"/>
      <c r="E3" s="95"/>
      <c r="F3" s="95"/>
    </row>
    <row r="4" spans="1:8" ht="28.5" customHeight="1">
      <c r="A4" s="96" t="s">
        <v>2</v>
      </c>
      <c r="B4" s="96"/>
      <c r="C4" s="96"/>
      <c r="D4" s="96"/>
      <c r="E4" s="96"/>
      <c r="F4" s="7"/>
      <c r="G4" s="8"/>
      <c r="H4" s="8"/>
    </row>
    <row r="5" spans="1:8" ht="34.5" customHeight="1">
      <c r="A5" s="97" t="s">
        <v>3</v>
      </c>
      <c r="B5" s="98" t="s">
        <v>4</v>
      </c>
      <c r="C5" s="98" t="s">
        <v>5</v>
      </c>
      <c r="D5" s="98" t="s">
        <v>6</v>
      </c>
      <c r="E5" s="98" t="s">
        <v>7</v>
      </c>
      <c r="F5" s="11"/>
      <c r="G5" s="11"/>
      <c r="H5" s="12"/>
    </row>
    <row r="6" spans="1:8" ht="34.5" customHeight="1">
      <c r="A6" s="99" t="s">
        <v>8</v>
      </c>
      <c r="B6" s="100" t="s">
        <v>9</v>
      </c>
      <c r="C6" s="101" t="s">
        <v>10</v>
      </c>
      <c r="D6" s="100" t="s">
        <v>9</v>
      </c>
      <c r="E6" s="102">
        <v>42339</v>
      </c>
      <c r="F6" s="17"/>
      <c r="G6" s="17"/>
      <c r="H6" s="18"/>
    </row>
    <row r="7" spans="1:8" ht="21" customHeight="1">
      <c r="A7" s="99" t="s">
        <v>12</v>
      </c>
      <c r="B7" s="103" t="s">
        <v>216</v>
      </c>
      <c r="C7" s="104" t="s">
        <v>10</v>
      </c>
      <c r="D7" s="103" t="s">
        <v>216</v>
      </c>
      <c r="E7" s="103" t="s">
        <v>217</v>
      </c>
      <c r="F7" s="17"/>
      <c r="G7" s="17"/>
      <c r="H7" s="18"/>
    </row>
    <row r="8" spans="1:8" ht="20.25" customHeight="1">
      <c r="A8" s="99" t="s">
        <v>19</v>
      </c>
      <c r="B8" s="100" t="s">
        <v>218</v>
      </c>
      <c r="C8" s="101" t="s">
        <v>10</v>
      </c>
      <c r="D8" s="100" t="s">
        <v>218</v>
      </c>
      <c r="E8" s="100" t="s">
        <v>219</v>
      </c>
      <c r="F8" s="17"/>
      <c r="G8" s="17"/>
      <c r="H8" s="18"/>
    </row>
    <row r="9" spans="1:8" s="105" customFormat="1" ht="23.25" customHeight="1">
      <c r="A9" s="99" t="s">
        <v>25</v>
      </c>
      <c r="B9" s="100" t="s">
        <v>5</v>
      </c>
      <c r="C9" s="101" t="s">
        <v>10</v>
      </c>
      <c r="D9" s="100" t="s">
        <v>5</v>
      </c>
      <c r="E9" s="100" t="s">
        <v>220</v>
      </c>
      <c r="F9" s="17"/>
      <c r="G9" s="17"/>
      <c r="H9" s="18"/>
    </row>
    <row r="10" spans="1:11" s="107" customFormat="1" ht="25.5" customHeight="1">
      <c r="A10" s="99" t="s">
        <v>29</v>
      </c>
      <c r="B10" s="100" t="s">
        <v>221</v>
      </c>
      <c r="C10" s="101" t="s">
        <v>214</v>
      </c>
      <c r="D10" s="100" t="s">
        <v>221</v>
      </c>
      <c r="E10" s="100">
        <v>1114.1</v>
      </c>
      <c r="F10" s="17"/>
      <c r="G10" s="17"/>
      <c r="H10" s="18"/>
      <c r="I10" s="106"/>
      <c r="J10" s="106"/>
      <c r="K10" s="106"/>
    </row>
    <row r="11" spans="1:8" ht="79.5" customHeight="1">
      <c r="A11" s="99" t="s">
        <v>39</v>
      </c>
      <c r="B11" s="100" t="s">
        <v>222</v>
      </c>
      <c r="C11" s="101" t="s">
        <v>10</v>
      </c>
      <c r="D11" s="100"/>
      <c r="E11" s="108"/>
      <c r="F11" s="17"/>
      <c r="G11" s="17"/>
      <c r="H11" s="18"/>
    </row>
    <row r="12" spans="1:8" ht="31.5" customHeight="1">
      <c r="A12" s="99" t="s">
        <v>43</v>
      </c>
      <c r="B12" s="99" t="s">
        <v>223</v>
      </c>
      <c r="C12" s="109" t="s">
        <v>10</v>
      </c>
      <c r="D12" s="99" t="s">
        <v>224</v>
      </c>
      <c r="E12" s="99" t="s">
        <v>225</v>
      </c>
      <c r="F12" s="17"/>
      <c r="G12" s="17"/>
      <c r="H12" s="18"/>
    </row>
    <row r="13" spans="1:8" ht="33.75" customHeight="1">
      <c r="A13" s="99"/>
      <c r="B13" s="99"/>
      <c r="C13" s="109"/>
      <c r="D13" s="99" t="s">
        <v>226</v>
      </c>
      <c r="E13" s="99">
        <v>3800000220</v>
      </c>
      <c r="F13" s="17"/>
      <c r="G13" s="17"/>
      <c r="H13" s="18"/>
    </row>
    <row r="14" spans="1:8" ht="36" customHeight="1">
      <c r="A14" s="99" t="s">
        <v>46</v>
      </c>
      <c r="B14" s="99" t="s">
        <v>227</v>
      </c>
      <c r="C14" s="109" t="s">
        <v>10</v>
      </c>
      <c r="D14" s="100" t="s">
        <v>228</v>
      </c>
      <c r="E14" s="102">
        <v>41935</v>
      </c>
      <c r="F14" s="17"/>
      <c r="G14" s="17"/>
      <c r="H14" s="18"/>
    </row>
    <row r="15" spans="1:8" ht="33.75" customHeight="1">
      <c r="A15" s="99"/>
      <c r="B15" s="99"/>
      <c r="C15" s="109"/>
      <c r="D15" s="99" t="s">
        <v>229</v>
      </c>
      <c r="E15" s="100">
        <v>9805</v>
      </c>
      <c r="F15" s="17"/>
      <c r="G15" s="17"/>
      <c r="H15" s="18"/>
    </row>
    <row r="16" spans="1:8" ht="29.25" customHeight="1">
      <c r="A16" s="99" t="s">
        <v>49</v>
      </c>
      <c r="B16" s="99" t="s">
        <v>230</v>
      </c>
      <c r="C16" s="109" t="s">
        <v>10</v>
      </c>
      <c r="D16" s="110" t="s">
        <v>231</v>
      </c>
      <c r="E16" s="111" t="s">
        <v>232</v>
      </c>
      <c r="F16" s="17"/>
      <c r="G16" s="17"/>
      <c r="H16" s="18"/>
    </row>
    <row r="17" spans="1:8" ht="27" customHeight="1">
      <c r="A17" s="99"/>
      <c r="B17" s="99"/>
      <c r="C17" s="109"/>
      <c r="D17" s="110" t="s">
        <v>233</v>
      </c>
      <c r="E17" s="112" t="s">
        <v>234</v>
      </c>
      <c r="F17" s="17"/>
      <c r="G17" s="17"/>
      <c r="H17" s="18"/>
    </row>
    <row r="18" spans="1:8" ht="26.25" customHeight="1">
      <c r="A18" s="99"/>
      <c r="B18" s="99"/>
      <c r="C18" s="109"/>
      <c r="D18" s="110" t="s">
        <v>235</v>
      </c>
      <c r="E18" s="99" t="s">
        <v>236</v>
      </c>
      <c r="F18" s="17"/>
      <c r="G18" s="17"/>
      <c r="H18" s="18"/>
    </row>
    <row r="19" spans="1:8" ht="33" customHeight="1">
      <c r="A19" s="99" t="s">
        <v>51</v>
      </c>
      <c r="B19" s="100" t="s">
        <v>237</v>
      </c>
      <c r="C19" s="101" t="s">
        <v>10</v>
      </c>
      <c r="D19" s="100" t="s">
        <v>237</v>
      </c>
      <c r="E19" s="102">
        <v>42339</v>
      </c>
      <c r="F19" s="17"/>
      <c r="G19" s="17"/>
      <c r="H19" s="18"/>
    </row>
    <row r="20" spans="1:8" ht="36" customHeight="1">
      <c r="A20" s="99" t="s">
        <v>55</v>
      </c>
      <c r="B20" s="99" t="s">
        <v>238</v>
      </c>
      <c r="C20" s="109" t="s">
        <v>10</v>
      </c>
      <c r="D20" s="99" t="s">
        <v>238</v>
      </c>
      <c r="E20" s="99">
        <v>0.027</v>
      </c>
      <c r="F20" s="17"/>
      <c r="G20" s="17"/>
      <c r="H20" s="18"/>
    </row>
    <row r="21" spans="1:8" ht="33.75" customHeight="1">
      <c r="A21" s="99"/>
      <c r="B21" s="99"/>
      <c r="C21" s="109"/>
      <c r="D21" s="99" t="s">
        <v>239</v>
      </c>
      <c r="E21" s="113" t="s">
        <v>240</v>
      </c>
      <c r="F21" s="17"/>
      <c r="G21" s="17"/>
      <c r="H21" s="18"/>
    </row>
    <row r="22" spans="1:8" ht="24.75" customHeight="1">
      <c r="A22" s="99"/>
      <c r="B22" s="99"/>
      <c r="C22" s="109"/>
      <c r="D22" s="99" t="s">
        <v>241</v>
      </c>
      <c r="E22" s="100"/>
      <c r="F22" s="17"/>
      <c r="G22" s="17"/>
      <c r="H22" s="18"/>
    </row>
    <row r="23" spans="1:8" ht="36" customHeight="1">
      <c r="A23" s="99" t="s">
        <v>58</v>
      </c>
      <c r="B23" s="99" t="s">
        <v>242</v>
      </c>
      <c r="C23" s="109" t="s">
        <v>10</v>
      </c>
      <c r="D23" s="114" t="s">
        <v>242</v>
      </c>
      <c r="E23" s="115" t="s">
        <v>243</v>
      </c>
      <c r="F23" s="17"/>
      <c r="G23" s="17"/>
      <c r="H23" s="18"/>
    </row>
    <row r="24" spans="1:8" ht="36" customHeight="1">
      <c r="A24" s="99"/>
      <c r="B24" s="99"/>
      <c r="C24" s="109"/>
      <c r="D24" s="114" t="s">
        <v>239</v>
      </c>
      <c r="E24" s="115" t="s">
        <v>10</v>
      </c>
      <c r="F24" s="17"/>
      <c r="G24" s="17"/>
      <c r="H24" s="18"/>
    </row>
    <row r="25" spans="1:9" ht="39.75" customHeight="1">
      <c r="A25" s="116" t="s">
        <v>244</v>
      </c>
      <c r="B25" s="116"/>
      <c r="C25" s="116"/>
      <c r="D25" s="116"/>
      <c r="E25" s="116"/>
      <c r="F25" s="40"/>
      <c r="G25" s="32"/>
      <c r="H25" s="18"/>
      <c r="I25" s="50"/>
    </row>
    <row r="26" spans="1:8" ht="27.75" customHeight="1">
      <c r="A26" s="99" t="s">
        <v>60</v>
      </c>
      <c r="B26" s="99" t="s">
        <v>245</v>
      </c>
      <c r="C26" s="109" t="s">
        <v>10</v>
      </c>
      <c r="D26" s="99" t="s">
        <v>231</v>
      </c>
      <c r="E26" s="100" t="s">
        <v>246</v>
      </c>
      <c r="F26" s="40"/>
      <c r="G26" s="32"/>
      <c r="H26" s="32"/>
    </row>
    <row r="27" spans="1:8" ht="22.5" customHeight="1">
      <c r="A27" s="99"/>
      <c r="B27" s="99"/>
      <c r="C27" s="109"/>
      <c r="D27" s="99" t="s">
        <v>233</v>
      </c>
      <c r="E27" s="100" t="s">
        <v>247</v>
      </c>
      <c r="F27" s="40"/>
      <c r="G27" s="32"/>
      <c r="H27" s="32"/>
    </row>
    <row r="28" spans="1:8" ht="37.5" customHeight="1">
      <c r="A28" s="99"/>
      <c r="B28" s="99"/>
      <c r="C28" s="109"/>
      <c r="D28" s="99" t="s">
        <v>235</v>
      </c>
      <c r="E28" s="100" t="s">
        <v>248</v>
      </c>
      <c r="F28" s="40"/>
      <c r="G28" s="32"/>
      <c r="H28" s="32"/>
    </row>
    <row r="29" spans="1:5" ht="15.75">
      <c r="A29" s="117" t="s">
        <v>12</v>
      </c>
      <c r="B29" s="103" t="s">
        <v>216</v>
      </c>
      <c r="C29" s="104" t="s">
        <v>10</v>
      </c>
      <c r="D29" s="103" t="s">
        <v>216</v>
      </c>
      <c r="E29" s="103" t="s">
        <v>249</v>
      </c>
    </row>
    <row r="30" spans="1:5" ht="15.75">
      <c r="A30" s="99" t="s">
        <v>19</v>
      </c>
      <c r="B30" s="100" t="s">
        <v>218</v>
      </c>
      <c r="C30" s="101" t="s">
        <v>10</v>
      </c>
      <c r="D30" s="100" t="s">
        <v>218</v>
      </c>
      <c r="E30" s="100" t="s">
        <v>219</v>
      </c>
    </row>
    <row r="31" spans="1:5" ht="15.75">
      <c r="A31" s="99" t="s">
        <v>25</v>
      </c>
      <c r="B31" s="100" t="s">
        <v>5</v>
      </c>
      <c r="C31" s="101" t="s">
        <v>10</v>
      </c>
      <c r="D31" s="100" t="s">
        <v>5</v>
      </c>
      <c r="E31" s="100" t="s">
        <v>250</v>
      </c>
    </row>
    <row r="32" spans="1:5" ht="15.75">
      <c r="A32" s="99" t="s">
        <v>29</v>
      </c>
      <c r="B32" s="100" t="s">
        <v>221</v>
      </c>
      <c r="C32" s="101" t="s">
        <v>214</v>
      </c>
      <c r="D32" s="100" t="s">
        <v>221</v>
      </c>
      <c r="E32" s="100">
        <v>0.92</v>
      </c>
    </row>
    <row r="33" spans="1:5" ht="69.75">
      <c r="A33" s="99" t="s">
        <v>39</v>
      </c>
      <c r="B33" s="100" t="s">
        <v>222</v>
      </c>
      <c r="C33" s="101" t="s">
        <v>10</v>
      </c>
      <c r="D33" s="100"/>
      <c r="E33" s="118" t="s">
        <v>251</v>
      </c>
    </row>
    <row r="34" spans="1:5" ht="42.75" customHeight="1">
      <c r="A34" s="99" t="s">
        <v>43</v>
      </c>
      <c r="B34" s="99" t="s">
        <v>223</v>
      </c>
      <c r="C34" s="109" t="s">
        <v>10</v>
      </c>
      <c r="D34" s="99" t="s">
        <v>224</v>
      </c>
      <c r="E34" s="99" t="s">
        <v>225</v>
      </c>
    </row>
    <row r="35" spans="1:5" ht="29.25">
      <c r="A35" s="99"/>
      <c r="B35" s="99"/>
      <c r="C35" s="109"/>
      <c r="D35" s="99" t="s">
        <v>226</v>
      </c>
      <c r="E35" s="99">
        <v>3800000220</v>
      </c>
    </row>
    <row r="36" spans="1:5" ht="29.25" customHeight="1">
      <c r="A36" s="99" t="s">
        <v>46</v>
      </c>
      <c r="B36" s="99" t="s">
        <v>227</v>
      </c>
      <c r="C36" s="109" t="s">
        <v>10</v>
      </c>
      <c r="D36" s="100" t="s">
        <v>228</v>
      </c>
      <c r="E36" s="102">
        <v>41598</v>
      </c>
    </row>
    <row r="37" spans="1:5" ht="29.25">
      <c r="A37" s="99"/>
      <c r="B37" s="99"/>
      <c r="C37" s="109"/>
      <c r="D37" s="99" t="s">
        <v>229</v>
      </c>
      <c r="E37" s="100">
        <v>3290</v>
      </c>
    </row>
    <row r="38" spans="1:5" ht="15.75" customHeight="1">
      <c r="A38" s="99" t="s">
        <v>49</v>
      </c>
      <c r="B38" s="99" t="s">
        <v>230</v>
      </c>
      <c r="C38" s="109" t="s">
        <v>10</v>
      </c>
      <c r="D38" s="110" t="s">
        <v>231</v>
      </c>
      <c r="E38" s="111" t="s">
        <v>252</v>
      </c>
    </row>
    <row r="39" spans="1:5" ht="15.75">
      <c r="A39" s="99"/>
      <c r="B39" s="99"/>
      <c r="C39" s="109"/>
      <c r="D39" s="110" t="s">
        <v>233</v>
      </c>
      <c r="E39" s="112" t="s">
        <v>253</v>
      </c>
    </row>
    <row r="40" spans="1:5" ht="29.25">
      <c r="A40" s="99"/>
      <c r="B40" s="99"/>
      <c r="C40" s="109"/>
      <c r="D40" s="110" t="s">
        <v>235</v>
      </c>
      <c r="E40" s="99" t="s">
        <v>236</v>
      </c>
    </row>
    <row r="41" spans="1:5" ht="15.75">
      <c r="A41" s="99" t="s">
        <v>51</v>
      </c>
      <c r="B41" s="100" t="s">
        <v>237</v>
      </c>
      <c r="C41" s="101" t="s">
        <v>10</v>
      </c>
      <c r="D41" s="100" t="s">
        <v>237</v>
      </c>
      <c r="E41" s="102">
        <v>42186</v>
      </c>
    </row>
    <row r="42" spans="1:5" ht="42.75" customHeight="1">
      <c r="A42" s="99" t="s">
        <v>55</v>
      </c>
      <c r="B42" s="99" t="s">
        <v>238</v>
      </c>
      <c r="C42" s="109" t="s">
        <v>10</v>
      </c>
      <c r="D42" s="99" t="s">
        <v>238</v>
      </c>
      <c r="E42" s="99">
        <v>189</v>
      </c>
    </row>
    <row r="43" spans="1:5" ht="29.25">
      <c r="A43" s="99"/>
      <c r="B43" s="99"/>
      <c r="C43" s="109"/>
      <c r="D43" s="99" t="s">
        <v>239</v>
      </c>
      <c r="E43" s="113" t="s">
        <v>254</v>
      </c>
    </row>
    <row r="44" spans="1:5" ht="18.75" customHeight="1">
      <c r="A44" s="99"/>
      <c r="B44" s="99"/>
      <c r="C44" s="109"/>
      <c r="D44" s="99" t="s">
        <v>241</v>
      </c>
      <c r="E44" s="100"/>
    </row>
    <row r="45" spans="1:5" ht="42.75" customHeight="1">
      <c r="A45" s="99" t="s">
        <v>58</v>
      </c>
      <c r="B45" s="99" t="s">
        <v>242</v>
      </c>
      <c r="C45" s="109" t="s">
        <v>10</v>
      </c>
      <c r="D45" s="114" t="s">
        <v>242</v>
      </c>
      <c r="E45" s="115">
        <v>0.75</v>
      </c>
    </row>
    <row r="46" spans="1:5" ht="29.25">
      <c r="A46" s="99"/>
      <c r="B46" s="99"/>
      <c r="C46" s="109"/>
      <c r="D46" s="114" t="s">
        <v>239</v>
      </c>
      <c r="E46" s="115" t="s">
        <v>250</v>
      </c>
    </row>
    <row r="47" spans="1:5" ht="15.75" customHeight="1">
      <c r="A47" s="116" t="s">
        <v>244</v>
      </c>
      <c r="B47" s="116"/>
      <c r="C47" s="116"/>
      <c r="D47" s="116"/>
      <c r="E47" s="116"/>
    </row>
    <row r="48" spans="1:5" ht="15.75" customHeight="1">
      <c r="A48" s="99" t="s">
        <v>60</v>
      </c>
      <c r="B48" s="99" t="s">
        <v>245</v>
      </c>
      <c r="C48" s="109" t="s">
        <v>10</v>
      </c>
      <c r="D48" s="99" t="s">
        <v>231</v>
      </c>
      <c r="E48" s="100" t="s">
        <v>255</v>
      </c>
    </row>
    <row r="49" spans="1:5" ht="15.75">
      <c r="A49" s="99"/>
      <c r="B49" s="99"/>
      <c r="C49" s="109"/>
      <c r="D49" s="99" t="s">
        <v>233</v>
      </c>
      <c r="E49" s="100" t="s">
        <v>256</v>
      </c>
    </row>
    <row r="50" spans="1:5" ht="29.25">
      <c r="A50" s="99"/>
      <c r="B50" s="99"/>
      <c r="C50" s="109"/>
      <c r="D50" s="99" t="s">
        <v>235</v>
      </c>
      <c r="E50" s="100" t="s">
        <v>257</v>
      </c>
    </row>
    <row r="51" spans="1:5" ht="15.75">
      <c r="A51" s="117" t="s">
        <v>12</v>
      </c>
      <c r="B51" s="103" t="s">
        <v>216</v>
      </c>
      <c r="C51" s="104" t="s">
        <v>10</v>
      </c>
      <c r="D51" s="103" t="s">
        <v>216</v>
      </c>
      <c r="E51" s="103" t="s">
        <v>258</v>
      </c>
    </row>
    <row r="52" spans="1:5" ht="15.75">
      <c r="A52" s="99" t="s">
        <v>19</v>
      </c>
      <c r="B52" s="100" t="s">
        <v>218</v>
      </c>
      <c r="C52" s="101" t="s">
        <v>10</v>
      </c>
      <c r="D52" s="100" t="s">
        <v>218</v>
      </c>
      <c r="E52" s="100" t="s">
        <v>219</v>
      </c>
    </row>
    <row r="53" spans="1:5" ht="15.75">
      <c r="A53" s="99" t="s">
        <v>25</v>
      </c>
      <c r="B53" s="100" t="s">
        <v>5</v>
      </c>
      <c r="C53" s="101" t="s">
        <v>10</v>
      </c>
      <c r="D53" s="100" t="s">
        <v>5</v>
      </c>
      <c r="E53" s="100" t="s">
        <v>259</v>
      </c>
    </row>
    <row r="54" spans="1:5" ht="15.75">
      <c r="A54" s="99" t="s">
        <v>29</v>
      </c>
      <c r="B54" s="100" t="s">
        <v>221</v>
      </c>
      <c r="C54" s="101" t="s">
        <v>214</v>
      </c>
      <c r="D54" s="100" t="s">
        <v>221</v>
      </c>
      <c r="E54" s="100">
        <v>77.41</v>
      </c>
    </row>
    <row r="55" spans="1:5" ht="69.75">
      <c r="A55" s="99" t="s">
        <v>39</v>
      </c>
      <c r="B55" s="100" t="s">
        <v>222</v>
      </c>
      <c r="C55" s="101" t="s">
        <v>10</v>
      </c>
      <c r="D55" s="100"/>
      <c r="E55" s="108"/>
    </row>
    <row r="56" spans="1:5" ht="42.75" customHeight="1">
      <c r="A56" s="99" t="s">
        <v>43</v>
      </c>
      <c r="B56" s="99" t="s">
        <v>223</v>
      </c>
      <c r="C56" s="109" t="s">
        <v>10</v>
      </c>
      <c r="D56" s="99" t="s">
        <v>224</v>
      </c>
      <c r="E56" s="99" t="s">
        <v>225</v>
      </c>
    </row>
    <row r="57" spans="1:5" ht="29.25">
      <c r="A57" s="99"/>
      <c r="B57" s="99"/>
      <c r="C57" s="109"/>
      <c r="D57" s="99" t="s">
        <v>226</v>
      </c>
      <c r="E57" s="99">
        <v>3800000220</v>
      </c>
    </row>
    <row r="58" spans="1:5" ht="29.25" customHeight="1">
      <c r="A58" s="99" t="s">
        <v>46</v>
      </c>
      <c r="B58" s="99" t="s">
        <v>227</v>
      </c>
      <c r="C58" s="109" t="s">
        <v>10</v>
      </c>
      <c r="D58" s="100" t="s">
        <v>228</v>
      </c>
      <c r="E58" s="102">
        <v>41935</v>
      </c>
    </row>
    <row r="59" spans="1:5" ht="29.25">
      <c r="A59" s="99"/>
      <c r="B59" s="99"/>
      <c r="C59" s="109"/>
      <c r="D59" s="99" t="s">
        <v>229</v>
      </c>
      <c r="E59" s="100">
        <v>9805</v>
      </c>
    </row>
    <row r="60" spans="1:5" ht="15.75" customHeight="1">
      <c r="A60" s="99" t="s">
        <v>49</v>
      </c>
      <c r="B60" s="99" t="s">
        <v>230</v>
      </c>
      <c r="C60" s="109" t="s">
        <v>10</v>
      </c>
      <c r="D60" s="110" t="s">
        <v>231</v>
      </c>
      <c r="E60" s="111" t="s">
        <v>260</v>
      </c>
    </row>
    <row r="61" spans="1:5" ht="15.75">
      <c r="A61" s="99"/>
      <c r="B61" s="99"/>
      <c r="C61" s="109"/>
      <c r="D61" s="110" t="s">
        <v>233</v>
      </c>
      <c r="E61" s="112" t="s">
        <v>234</v>
      </c>
    </row>
    <row r="62" spans="1:5" ht="29.25">
      <c r="A62" s="99"/>
      <c r="B62" s="99"/>
      <c r="C62" s="109"/>
      <c r="D62" s="110" t="s">
        <v>235</v>
      </c>
      <c r="E62" s="99" t="s">
        <v>236</v>
      </c>
    </row>
    <row r="63" spans="1:5" ht="15.75">
      <c r="A63" s="99" t="s">
        <v>51</v>
      </c>
      <c r="B63" s="100" t="s">
        <v>237</v>
      </c>
      <c r="C63" s="101" t="s">
        <v>10</v>
      </c>
      <c r="D63" s="100" t="s">
        <v>237</v>
      </c>
      <c r="E63" s="102">
        <v>41821</v>
      </c>
    </row>
    <row r="64" spans="1:5" ht="42.75" customHeight="1">
      <c r="A64" s="99" t="s">
        <v>55</v>
      </c>
      <c r="B64" s="99" t="s">
        <v>238</v>
      </c>
      <c r="C64" s="109" t="s">
        <v>10</v>
      </c>
      <c r="D64" s="99" t="s">
        <v>238</v>
      </c>
      <c r="E64" s="99">
        <v>3.79</v>
      </c>
    </row>
    <row r="65" spans="1:5" ht="29.25">
      <c r="A65" s="99"/>
      <c r="B65" s="99"/>
      <c r="C65" s="109"/>
      <c r="D65" s="99" t="s">
        <v>239</v>
      </c>
      <c r="E65" s="113" t="s">
        <v>261</v>
      </c>
    </row>
    <row r="66" spans="1:5" ht="42.75" customHeight="1">
      <c r="A66" s="99" t="s">
        <v>58</v>
      </c>
      <c r="B66" s="99" t="s">
        <v>242</v>
      </c>
      <c r="C66" s="109" t="s">
        <v>10</v>
      </c>
      <c r="D66" s="114" t="s">
        <v>242</v>
      </c>
      <c r="E66" s="115">
        <v>0.28</v>
      </c>
    </row>
    <row r="67" spans="1:5" ht="29.25">
      <c r="A67" s="99"/>
      <c r="B67" s="99"/>
      <c r="C67" s="109"/>
      <c r="D67" s="114" t="s">
        <v>239</v>
      </c>
      <c r="E67" s="113" t="s">
        <v>261</v>
      </c>
    </row>
    <row r="68" spans="1:5" ht="15.75" customHeight="1">
      <c r="A68" s="116" t="s">
        <v>244</v>
      </c>
      <c r="B68" s="116"/>
      <c r="C68" s="116"/>
      <c r="D68" s="116"/>
      <c r="E68" s="116"/>
    </row>
    <row r="69" spans="1:5" ht="15.75" customHeight="1">
      <c r="A69" s="99" t="s">
        <v>60</v>
      </c>
      <c r="B69" s="99" t="s">
        <v>245</v>
      </c>
      <c r="C69" s="109" t="s">
        <v>10</v>
      </c>
      <c r="D69" s="99" t="s">
        <v>231</v>
      </c>
      <c r="E69" s="100" t="s">
        <v>255</v>
      </c>
    </row>
    <row r="70" spans="1:5" ht="15.75">
      <c r="A70" s="99"/>
      <c r="B70" s="99"/>
      <c r="C70" s="109"/>
      <c r="D70" s="99" t="s">
        <v>233</v>
      </c>
      <c r="E70" s="100" t="s">
        <v>256</v>
      </c>
    </row>
    <row r="71" spans="1:5" ht="29.25">
      <c r="A71" s="99"/>
      <c r="B71" s="99"/>
      <c r="C71" s="109"/>
      <c r="D71" s="99" t="s">
        <v>235</v>
      </c>
      <c r="E71" s="100" t="s">
        <v>257</v>
      </c>
    </row>
    <row r="72" spans="1:5" ht="15.75">
      <c r="A72" s="117" t="s">
        <v>12</v>
      </c>
      <c r="B72" s="103" t="s">
        <v>216</v>
      </c>
      <c r="C72" s="104" t="s">
        <v>10</v>
      </c>
      <c r="D72" s="103" t="s">
        <v>216</v>
      </c>
      <c r="E72" s="103" t="s">
        <v>262</v>
      </c>
    </row>
    <row r="73" spans="1:5" ht="15.75">
      <c r="A73" s="99" t="s">
        <v>19</v>
      </c>
      <c r="B73" s="100" t="s">
        <v>218</v>
      </c>
      <c r="C73" s="101" t="s">
        <v>10</v>
      </c>
      <c r="D73" s="100" t="s">
        <v>218</v>
      </c>
      <c r="E73" s="100" t="s">
        <v>219</v>
      </c>
    </row>
    <row r="74" spans="1:5" ht="15.75">
      <c r="A74" s="99" t="s">
        <v>25</v>
      </c>
      <c r="B74" s="100" t="s">
        <v>5</v>
      </c>
      <c r="C74" s="101" t="s">
        <v>10</v>
      </c>
      <c r="D74" s="100" t="s">
        <v>5</v>
      </c>
      <c r="E74" s="100" t="s">
        <v>259</v>
      </c>
    </row>
    <row r="75" spans="1:5" ht="15.75">
      <c r="A75" s="99" t="s">
        <v>29</v>
      </c>
      <c r="B75" s="100" t="s">
        <v>221</v>
      </c>
      <c r="C75" s="101" t="s">
        <v>214</v>
      </c>
      <c r="D75" s="100" t="s">
        <v>221</v>
      </c>
      <c r="E75" s="100">
        <v>11.67</v>
      </c>
    </row>
    <row r="76" spans="1:5" ht="69.75">
      <c r="A76" s="99" t="s">
        <v>39</v>
      </c>
      <c r="B76" s="100" t="s">
        <v>222</v>
      </c>
      <c r="C76" s="101" t="s">
        <v>10</v>
      </c>
      <c r="D76" s="100"/>
      <c r="E76" s="108"/>
    </row>
    <row r="77" spans="1:5" ht="42.75" customHeight="1">
      <c r="A77" s="99" t="s">
        <v>43</v>
      </c>
      <c r="B77" s="99" t="s">
        <v>223</v>
      </c>
      <c r="C77" s="109" t="s">
        <v>10</v>
      </c>
      <c r="D77" s="99" t="s">
        <v>224</v>
      </c>
      <c r="E77" s="99" t="s">
        <v>263</v>
      </c>
    </row>
    <row r="78" spans="1:5" ht="29.25">
      <c r="A78" s="99"/>
      <c r="B78" s="99"/>
      <c r="C78" s="109"/>
      <c r="D78" s="99" t="s">
        <v>226</v>
      </c>
      <c r="E78" s="99">
        <v>3807000276</v>
      </c>
    </row>
    <row r="79" spans="1:5" ht="29.25" customHeight="1">
      <c r="A79" s="99" t="s">
        <v>46</v>
      </c>
      <c r="B79" s="99" t="s">
        <v>227</v>
      </c>
      <c r="C79" s="109" t="s">
        <v>10</v>
      </c>
      <c r="D79" s="100" t="s">
        <v>228</v>
      </c>
      <c r="E79" s="119" t="s">
        <v>264</v>
      </c>
    </row>
    <row r="80" spans="1:5" ht="29.25">
      <c r="A80" s="99"/>
      <c r="B80" s="99"/>
      <c r="C80" s="109"/>
      <c r="D80" s="99" t="s">
        <v>229</v>
      </c>
      <c r="E80" s="113">
        <v>10269</v>
      </c>
    </row>
    <row r="81" spans="1:5" ht="15.75" customHeight="1">
      <c r="A81" s="99" t="s">
        <v>49</v>
      </c>
      <c r="B81" s="99" t="s">
        <v>230</v>
      </c>
      <c r="C81" s="109" t="s">
        <v>10</v>
      </c>
      <c r="D81" s="110" t="s">
        <v>231</v>
      </c>
      <c r="E81" s="111" t="s">
        <v>265</v>
      </c>
    </row>
    <row r="82" spans="1:5" ht="15.75">
      <c r="A82" s="99"/>
      <c r="B82" s="99"/>
      <c r="C82" s="109"/>
      <c r="D82" s="110" t="s">
        <v>233</v>
      </c>
      <c r="E82" s="112" t="s">
        <v>266</v>
      </c>
    </row>
    <row r="83" spans="1:5" ht="29.25">
      <c r="A83" s="99"/>
      <c r="B83" s="99"/>
      <c r="C83" s="109"/>
      <c r="D83" s="110" t="s">
        <v>235</v>
      </c>
      <c r="E83" s="112" t="s">
        <v>267</v>
      </c>
    </row>
    <row r="84" spans="1:5" ht="15.75">
      <c r="A84" s="99" t="s">
        <v>51</v>
      </c>
      <c r="B84" s="100" t="s">
        <v>237</v>
      </c>
      <c r="C84" s="101" t="s">
        <v>10</v>
      </c>
      <c r="D84" s="100" t="s">
        <v>237</v>
      </c>
      <c r="E84" s="102">
        <v>41821</v>
      </c>
    </row>
    <row r="85" spans="1:5" ht="42.75" customHeight="1">
      <c r="A85" s="99" t="s">
        <v>55</v>
      </c>
      <c r="B85" s="99" t="s">
        <v>238</v>
      </c>
      <c r="C85" s="109" t="s">
        <v>10</v>
      </c>
      <c r="D85" s="99" t="s">
        <v>238</v>
      </c>
      <c r="E85" s="99">
        <v>5.52</v>
      </c>
    </row>
    <row r="86" spans="1:5" ht="29.25">
      <c r="A86" s="99"/>
      <c r="B86" s="99"/>
      <c r="C86" s="109"/>
      <c r="D86" s="99" t="s">
        <v>239</v>
      </c>
      <c r="E86" s="113" t="s">
        <v>261</v>
      </c>
    </row>
    <row r="87" spans="1:5" ht="42.75" customHeight="1">
      <c r="A87" s="99" t="s">
        <v>58</v>
      </c>
      <c r="B87" s="99" t="s">
        <v>242</v>
      </c>
      <c r="C87" s="109" t="s">
        <v>10</v>
      </c>
      <c r="D87" s="114" t="s">
        <v>242</v>
      </c>
      <c r="E87" s="115">
        <v>0.28</v>
      </c>
    </row>
    <row r="88" spans="1:5" ht="29.25">
      <c r="A88" s="99"/>
      <c r="B88" s="99"/>
      <c r="C88" s="109"/>
      <c r="D88" s="114" t="s">
        <v>239</v>
      </c>
      <c r="E88" s="113" t="s">
        <v>261</v>
      </c>
    </row>
    <row r="89" spans="1:5" ht="15.75" customHeight="1">
      <c r="A89" s="116" t="s">
        <v>244</v>
      </c>
      <c r="B89" s="116"/>
      <c r="C89" s="116"/>
      <c r="D89" s="116"/>
      <c r="E89" s="116"/>
    </row>
    <row r="90" spans="1:5" ht="15.75" customHeight="1">
      <c r="A90" s="99" t="s">
        <v>60</v>
      </c>
      <c r="B90" s="99" t="s">
        <v>245</v>
      </c>
      <c r="C90" s="109" t="s">
        <v>10</v>
      </c>
      <c r="D90" s="99" t="s">
        <v>231</v>
      </c>
      <c r="E90" s="100" t="s">
        <v>255</v>
      </c>
    </row>
    <row r="91" spans="1:5" ht="15.75">
      <c r="A91" s="99"/>
      <c r="B91" s="99"/>
      <c r="C91" s="109"/>
      <c r="D91" s="99" t="s">
        <v>233</v>
      </c>
      <c r="E91" s="100" t="s">
        <v>256</v>
      </c>
    </row>
    <row r="92" spans="1:5" ht="29.25">
      <c r="A92" s="99"/>
      <c r="B92" s="99"/>
      <c r="C92" s="109"/>
      <c r="D92" s="99" t="s">
        <v>235</v>
      </c>
      <c r="E92" s="100" t="s">
        <v>257</v>
      </c>
    </row>
    <row r="93" spans="1:5" ht="15.75">
      <c r="A93" s="117" t="s">
        <v>12</v>
      </c>
      <c r="B93" s="103" t="s">
        <v>216</v>
      </c>
      <c r="C93" s="104" t="s">
        <v>10</v>
      </c>
      <c r="D93" s="103" t="s">
        <v>216</v>
      </c>
      <c r="E93" s="103" t="s">
        <v>268</v>
      </c>
    </row>
    <row r="94" spans="1:5" ht="15.75">
      <c r="A94" s="99" t="s">
        <v>19</v>
      </c>
      <c r="B94" s="100" t="s">
        <v>218</v>
      </c>
      <c r="C94" s="101" t="s">
        <v>10</v>
      </c>
      <c r="D94" s="100" t="s">
        <v>218</v>
      </c>
      <c r="E94" s="100" t="s">
        <v>219</v>
      </c>
    </row>
    <row r="95" spans="1:5" ht="15.75">
      <c r="A95" s="99" t="s">
        <v>25</v>
      </c>
      <c r="B95" s="100" t="s">
        <v>5</v>
      </c>
      <c r="C95" s="101" t="s">
        <v>10</v>
      </c>
      <c r="D95" s="100" t="s">
        <v>5</v>
      </c>
      <c r="E95" s="100" t="s">
        <v>259</v>
      </c>
    </row>
    <row r="96" spans="1:5" ht="15.75">
      <c r="A96" s="99" t="s">
        <v>29</v>
      </c>
      <c r="B96" s="100" t="s">
        <v>221</v>
      </c>
      <c r="C96" s="101" t="s">
        <v>214</v>
      </c>
      <c r="D96" s="100" t="s">
        <v>221</v>
      </c>
      <c r="E96" s="100">
        <v>12.5</v>
      </c>
    </row>
    <row r="97" spans="1:5" ht="69.75">
      <c r="A97" s="99" t="s">
        <v>39</v>
      </c>
      <c r="B97" s="100" t="s">
        <v>222</v>
      </c>
      <c r="C97" s="101" t="s">
        <v>10</v>
      </c>
      <c r="D97" s="100"/>
      <c r="E97" s="108"/>
    </row>
    <row r="98" spans="1:5" ht="42.75" customHeight="1">
      <c r="A98" s="99" t="s">
        <v>43</v>
      </c>
      <c r="B98" s="99" t="s">
        <v>223</v>
      </c>
      <c r="C98" s="109" t="s">
        <v>10</v>
      </c>
      <c r="D98" s="99" t="s">
        <v>224</v>
      </c>
      <c r="E98" s="99" t="s">
        <v>263</v>
      </c>
    </row>
    <row r="99" spans="1:5" ht="29.25">
      <c r="A99" s="99"/>
      <c r="B99" s="99"/>
      <c r="C99" s="109"/>
      <c r="D99" s="99" t="s">
        <v>226</v>
      </c>
      <c r="E99" s="99">
        <v>3807000276</v>
      </c>
    </row>
    <row r="100" spans="1:5" ht="29.25" customHeight="1">
      <c r="A100" s="99" t="s">
        <v>46</v>
      </c>
      <c r="B100" s="99" t="s">
        <v>227</v>
      </c>
      <c r="C100" s="109" t="s">
        <v>10</v>
      </c>
      <c r="D100" s="100" t="s">
        <v>228</v>
      </c>
      <c r="E100" s="119" t="s">
        <v>264</v>
      </c>
    </row>
    <row r="101" spans="1:5" ht="29.25">
      <c r="A101" s="99"/>
      <c r="B101" s="99"/>
      <c r="C101" s="109"/>
      <c r="D101" s="99" t="s">
        <v>229</v>
      </c>
      <c r="E101" s="113">
        <v>10269</v>
      </c>
    </row>
    <row r="102" spans="1:5" ht="15.75" customHeight="1">
      <c r="A102" s="99" t="s">
        <v>49</v>
      </c>
      <c r="B102" s="99" t="s">
        <v>230</v>
      </c>
      <c r="C102" s="109" t="s">
        <v>10</v>
      </c>
      <c r="D102" s="110" t="s">
        <v>231</v>
      </c>
      <c r="E102" s="111" t="s">
        <v>265</v>
      </c>
    </row>
    <row r="103" spans="1:5" ht="15.75">
      <c r="A103" s="99"/>
      <c r="B103" s="99"/>
      <c r="C103" s="109"/>
      <c r="D103" s="110" t="s">
        <v>233</v>
      </c>
      <c r="E103" s="112" t="s">
        <v>266</v>
      </c>
    </row>
    <row r="104" spans="1:5" ht="29.25">
      <c r="A104" s="99"/>
      <c r="B104" s="99"/>
      <c r="C104" s="109"/>
      <c r="D104" s="110" t="s">
        <v>235</v>
      </c>
      <c r="E104" s="112" t="s">
        <v>267</v>
      </c>
    </row>
    <row r="105" spans="1:5" ht="15.75">
      <c r="A105" s="99" t="s">
        <v>51</v>
      </c>
      <c r="B105" s="100" t="s">
        <v>237</v>
      </c>
      <c r="C105" s="101" t="s">
        <v>10</v>
      </c>
      <c r="D105" s="100" t="s">
        <v>237</v>
      </c>
      <c r="E105" s="102">
        <v>41821</v>
      </c>
    </row>
    <row r="106" spans="1:5" ht="42.75" customHeight="1">
      <c r="A106" s="99" t="s">
        <v>55</v>
      </c>
      <c r="B106" s="99" t="s">
        <v>238</v>
      </c>
      <c r="C106" s="109" t="s">
        <v>10</v>
      </c>
      <c r="D106" s="99" t="s">
        <v>238</v>
      </c>
      <c r="E106" s="99">
        <v>9.31</v>
      </c>
    </row>
    <row r="107" spans="1:5" ht="29.25">
      <c r="A107" s="99"/>
      <c r="B107" s="99"/>
      <c r="C107" s="109"/>
      <c r="D107" s="99" t="s">
        <v>239</v>
      </c>
      <c r="E107" s="113" t="s">
        <v>261</v>
      </c>
    </row>
    <row r="108" spans="1:5" ht="42.75" customHeight="1">
      <c r="A108" s="99" t="s">
        <v>58</v>
      </c>
      <c r="B108" s="99" t="s">
        <v>242</v>
      </c>
      <c r="C108" s="109" t="s">
        <v>10</v>
      </c>
      <c r="D108" s="114" t="s">
        <v>242</v>
      </c>
      <c r="E108" s="115" t="s">
        <v>269</v>
      </c>
    </row>
    <row r="109" spans="1:5" ht="29.25">
      <c r="A109" s="99"/>
      <c r="B109" s="99"/>
      <c r="C109" s="109"/>
      <c r="D109" s="114" t="s">
        <v>239</v>
      </c>
      <c r="E109" s="113"/>
    </row>
    <row r="110" spans="1:5" ht="15.75" customHeight="1">
      <c r="A110" s="116" t="s">
        <v>244</v>
      </c>
      <c r="B110" s="116"/>
      <c r="C110" s="116"/>
      <c r="D110" s="116"/>
      <c r="E110" s="116"/>
    </row>
    <row r="111" spans="1:5" ht="15.75" customHeight="1">
      <c r="A111" s="99" t="s">
        <v>60</v>
      </c>
      <c r="B111" s="99" t="s">
        <v>245</v>
      </c>
      <c r="C111" s="109" t="s">
        <v>10</v>
      </c>
      <c r="D111" s="99" t="s">
        <v>231</v>
      </c>
      <c r="E111" s="100" t="s">
        <v>255</v>
      </c>
    </row>
    <row r="112" spans="1:5" ht="15.75">
      <c r="A112" s="99"/>
      <c r="B112" s="99"/>
      <c r="C112" s="109"/>
      <c r="D112" s="99" t="s">
        <v>233</v>
      </c>
      <c r="E112" s="100" t="s">
        <v>256</v>
      </c>
    </row>
    <row r="113" spans="1:5" ht="29.25">
      <c r="A113" s="99"/>
      <c r="B113" s="99"/>
      <c r="C113" s="109"/>
      <c r="D113" s="99" t="s">
        <v>235</v>
      </c>
      <c r="E113" s="100" t="s">
        <v>257</v>
      </c>
    </row>
  </sheetData>
  <sheetProtection selectLockedCells="1" selectUnlockedCells="1"/>
  <mergeCells count="119">
    <mergeCell ref="D1:J1"/>
    <mergeCell ref="A2:E2"/>
    <mergeCell ref="B3:F3"/>
    <mergeCell ref="A4:E4"/>
    <mergeCell ref="F5:G5"/>
    <mergeCell ref="F6:G6"/>
    <mergeCell ref="F7:G7"/>
    <mergeCell ref="F8:G8"/>
    <mergeCell ref="F9:G9"/>
    <mergeCell ref="F10:G10"/>
    <mergeCell ref="F11:G11"/>
    <mergeCell ref="A12:A13"/>
    <mergeCell ref="B12:B13"/>
    <mergeCell ref="C12:C13"/>
    <mergeCell ref="F12:G12"/>
    <mergeCell ref="F13:G13"/>
    <mergeCell ref="A14:A15"/>
    <mergeCell ref="B14:B15"/>
    <mergeCell ref="C14:C15"/>
    <mergeCell ref="F14:G14"/>
    <mergeCell ref="F15:G15"/>
    <mergeCell ref="A16:A18"/>
    <mergeCell ref="B16:B18"/>
    <mergeCell ref="C16:C18"/>
    <mergeCell ref="F16:G16"/>
    <mergeCell ref="F17:G17"/>
    <mergeCell ref="F18:G18"/>
    <mergeCell ref="F19:G19"/>
    <mergeCell ref="A20:A22"/>
    <mergeCell ref="B20:B22"/>
    <mergeCell ref="C20:C22"/>
    <mergeCell ref="F20:G20"/>
    <mergeCell ref="F21:G21"/>
    <mergeCell ref="F22:G22"/>
    <mergeCell ref="A23:A24"/>
    <mergeCell ref="B23:B24"/>
    <mergeCell ref="C23:C24"/>
    <mergeCell ref="F23:G23"/>
    <mergeCell ref="F24:G24"/>
    <mergeCell ref="A25:E25"/>
    <mergeCell ref="A26:A28"/>
    <mergeCell ref="B26:B28"/>
    <mergeCell ref="C26:C28"/>
    <mergeCell ref="A34:A35"/>
    <mergeCell ref="B34:B35"/>
    <mergeCell ref="C34:C35"/>
    <mergeCell ref="A36:A37"/>
    <mergeCell ref="B36:B37"/>
    <mergeCell ref="C36:C37"/>
    <mergeCell ref="A38:A40"/>
    <mergeCell ref="B38:B40"/>
    <mergeCell ref="C38:C40"/>
    <mergeCell ref="A42:A44"/>
    <mergeCell ref="B42:B44"/>
    <mergeCell ref="C42:C44"/>
    <mergeCell ref="A45:A46"/>
    <mergeCell ref="B45:B46"/>
    <mergeCell ref="C45:C46"/>
    <mergeCell ref="A47:E47"/>
    <mergeCell ref="A48:A50"/>
    <mergeCell ref="B48:B50"/>
    <mergeCell ref="C48:C50"/>
    <mergeCell ref="A56:A57"/>
    <mergeCell ref="B56:B57"/>
    <mergeCell ref="C56:C57"/>
    <mergeCell ref="A58:A59"/>
    <mergeCell ref="B58:B59"/>
    <mergeCell ref="C58:C59"/>
    <mergeCell ref="A60:A62"/>
    <mergeCell ref="B60:B62"/>
    <mergeCell ref="C60:C62"/>
    <mergeCell ref="A64:A65"/>
    <mergeCell ref="B64:B65"/>
    <mergeCell ref="C64:C65"/>
    <mergeCell ref="A66:A67"/>
    <mergeCell ref="B66:B67"/>
    <mergeCell ref="C66:C67"/>
    <mergeCell ref="A68:E68"/>
    <mergeCell ref="A69:A71"/>
    <mergeCell ref="B69:B71"/>
    <mergeCell ref="C69:C71"/>
    <mergeCell ref="A77:A78"/>
    <mergeCell ref="B77:B78"/>
    <mergeCell ref="C77:C78"/>
    <mergeCell ref="A79:A80"/>
    <mergeCell ref="B79:B80"/>
    <mergeCell ref="C79:C80"/>
    <mergeCell ref="A81:A83"/>
    <mergeCell ref="B81:B83"/>
    <mergeCell ref="C81:C83"/>
    <mergeCell ref="A85:A86"/>
    <mergeCell ref="B85:B86"/>
    <mergeCell ref="C85:C86"/>
    <mergeCell ref="A87:A88"/>
    <mergeCell ref="B87:B88"/>
    <mergeCell ref="C87:C88"/>
    <mergeCell ref="A89:E89"/>
    <mergeCell ref="A90:A92"/>
    <mergeCell ref="B90:B92"/>
    <mergeCell ref="C90:C92"/>
    <mergeCell ref="A98:A99"/>
    <mergeCell ref="B98:B99"/>
    <mergeCell ref="C98:C99"/>
    <mergeCell ref="A100:A101"/>
    <mergeCell ref="B100:B101"/>
    <mergeCell ref="C100:C101"/>
    <mergeCell ref="A102:A104"/>
    <mergeCell ref="B102:B104"/>
    <mergeCell ref="C102:C104"/>
    <mergeCell ref="A106:A107"/>
    <mergeCell ref="B106:B107"/>
    <mergeCell ref="C106:C107"/>
    <mergeCell ref="A108:A109"/>
    <mergeCell ref="B108:B109"/>
    <mergeCell ref="C108:C109"/>
    <mergeCell ref="A110:E110"/>
    <mergeCell ref="A111:A113"/>
    <mergeCell ref="B111:B113"/>
    <mergeCell ref="C111:C113"/>
  </mergeCells>
  <printOptions/>
  <pageMargins left="0.75" right="0.75" top="1" bottom="1" header="0.5118055555555555" footer="0.5118055555555555"/>
  <pageSetup horizontalDpi="300" verticalDpi="300" orientation="portrait" paperSize="9" scale="79"/>
</worksheet>
</file>

<file path=xl/worksheets/sheet5.xml><?xml version="1.0" encoding="utf-8"?>
<worksheet xmlns="http://schemas.openxmlformats.org/spreadsheetml/2006/main" xmlns:r="http://schemas.openxmlformats.org/officeDocument/2006/relationships">
  <sheetPr>
    <tabColor indexed="13"/>
  </sheetPr>
  <dimension ref="A1:I21"/>
  <sheetViews>
    <sheetView zoomScale="90" zoomScaleNormal="90" workbookViewId="0" topLeftCell="A1">
      <selection activeCell="G21" sqref="G21"/>
    </sheetView>
  </sheetViews>
  <sheetFormatPr defaultColWidth="9.140625" defaultRowHeight="12.75"/>
  <cols>
    <col min="1" max="1" width="7.28125" style="0" customWidth="1"/>
    <col min="2" max="2" width="33.57421875" style="0" customWidth="1"/>
    <col min="3" max="3" width="10.140625" style="0" customWidth="1"/>
    <col min="4" max="4" width="42.57421875" style="0" customWidth="1"/>
    <col min="5" max="5" width="60.28125" style="0" customWidth="1"/>
    <col min="6" max="6" width="17.00390625" style="0" customWidth="1"/>
    <col min="7" max="7" width="16.140625" style="0" customWidth="1"/>
    <col min="8" max="8" width="23.00390625" style="0" customWidth="1"/>
  </cols>
  <sheetData>
    <row r="1" ht="15.75">
      <c r="H1" s="76"/>
    </row>
    <row r="2" spans="1:5" ht="48" customHeight="1">
      <c r="A2" s="49" t="s">
        <v>270</v>
      </c>
      <c r="B2" s="49"/>
      <c r="C2" s="49"/>
      <c r="D2" s="49"/>
      <c r="E2" s="49"/>
    </row>
    <row r="3" ht="29.25" customHeight="1">
      <c r="A3" s="5"/>
    </row>
    <row r="4" spans="1:7" ht="16.5" customHeight="1">
      <c r="A4" s="6" t="s">
        <v>2</v>
      </c>
      <c r="B4" s="6"/>
      <c r="C4" s="6"/>
      <c r="D4" s="6"/>
      <c r="E4" s="6"/>
      <c r="F4" s="7"/>
      <c r="G4" s="8"/>
    </row>
    <row r="5" spans="1:8" ht="48">
      <c r="A5" s="9" t="s">
        <v>3</v>
      </c>
      <c r="B5" s="10" t="s">
        <v>4</v>
      </c>
      <c r="C5" s="10" t="s">
        <v>5</v>
      </c>
      <c r="D5" s="10" t="s">
        <v>6</v>
      </c>
      <c r="E5" s="10" t="s">
        <v>7</v>
      </c>
      <c r="F5" s="11"/>
      <c r="G5" s="12"/>
      <c r="H5" s="50"/>
    </row>
    <row r="6" spans="1:9" ht="34.5" customHeight="1">
      <c r="A6" s="22" t="s">
        <v>8</v>
      </c>
      <c r="B6" s="23" t="s">
        <v>9</v>
      </c>
      <c r="C6" s="43" t="s">
        <v>10</v>
      </c>
      <c r="D6" s="23" t="s">
        <v>9</v>
      </c>
      <c r="E6" s="120">
        <v>42248</v>
      </c>
      <c r="F6" s="17"/>
      <c r="G6" s="18"/>
      <c r="H6" s="121"/>
      <c r="I6" s="122"/>
    </row>
    <row r="7" spans="1:9" ht="25.5" customHeight="1">
      <c r="A7" s="24" t="s">
        <v>12</v>
      </c>
      <c r="B7" s="41" t="s">
        <v>271</v>
      </c>
      <c r="C7" s="72" t="s">
        <v>10</v>
      </c>
      <c r="D7" s="41" t="s">
        <v>271</v>
      </c>
      <c r="E7" s="73" t="s">
        <v>272</v>
      </c>
      <c r="F7" s="17"/>
      <c r="G7" s="18"/>
      <c r="H7" s="122"/>
      <c r="I7" s="122"/>
    </row>
    <row r="8" spans="1:9" ht="16.5">
      <c r="A8" s="24" t="s">
        <v>19</v>
      </c>
      <c r="B8" s="41" t="s">
        <v>273</v>
      </c>
      <c r="C8" s="72" t="s">
        <v>10</v>
      </c>
      <c r="D8" s="41" t="s">
        <v>273</v>
      </c>
      <c r="E8" s="73" t="s">
        <v>274</v>
      </c>
      <c r="F8" s="17"/>
      <c r="G8" s="18"/>
      <c r="H8" s="122"/>
      <c r="I8" s="122"/>
    </row>
    <row r="9" spans="1:9" ht="47.25" customHeight="1">
      <c r="A9" s="24" t="s">
        <v>25</v>
      </c>
      <c r="B9" s="41" t="s">
        <v>275</v>
      </c>
      <c r="C9" s="72" t="s">
        <v>73</v>
      </c>
      <c r="D9" s="41" t="s">
        <v>275</v>
      </c>
      <c r="E9" s="73" t="s">
        <v>276</v>
      </c>
      <c r="F9" s="17"/>
      <c r="G9" s="18"/>
      <c r="H9" s="122"/>
      <c r="I9" s="122"/>
    </row>
    <row r="10" spans="1:9" ht="39.75" customHeight="1">
      <c r="A10" s="123" t="s">
        <v>277</v>
      </c>
      <c r="B10" s="123"/>
      <c r="C10" s="123"/>
      <c r="D10" s="123"/>
      <c r="E10" s="123"/>
      <c r="F10" s="124"/>
      <c r="G10" s="124"/>
      <c r="H10" s="122"/>
      <c r="I10" s="122"/>
    </row>
    <row r="11" spans="1:7" ht="31.5">
      <c r="A11" s="24" t="s">
        <v>29</v>
      </c>
      <c r="B11" s="41" t="s">
        <v>278</v>
      </c>
      <c r="C11" s="72" t="s">
        <v>10</v>
      </c>
      <c r="D11" s="41" t="s">
        <v>278</v>
      </c>
      <c r="E11" s="73" t="s">
        <v>279</v>
      </c>
      <c r="F11" s="124"/>
      <c r="G11" s="124"/>
    </row>
    <row r="12" spans="1:7" ht="22.5" customHeight="1">
      <c r="A12" s="24" t="s">
        <v>39</v>
      </c>
      <c r="B12" s="41" t="s">
        <v>280</v>
      </c>
      <c r="C12" s="72" t="s">
        <v>10</v>
      </c>
      <c r="D12" s="41" t="s">
        <v>280</v>
      </c>
      <c r="E12" s="73">
        <v>3812120900</v>
      </c>
      <c r="F12" s="124"/>
      <c r="G12" s="124"/>
    </row>
    <row r="13" spans="1:7" ht="15.75" customHeight="1">
      <c r="A13" s="24" t="s">
        <v>43</v>
      </c>
      <c r="B13" s="24" t="s">
        <v>281</v>
      </c>
      <c r="C13" s="72" t="s">
        <v>10</v>
      </c>
      <c r="D13" s="41" t="s">
        <v>282</v>
      </c>
      <c r="E13" s="25">
        <v>41760</v>
      </c>
      <c r="F13" s="124"/>
      <c r="G13" s="124"/>
    </row>
    <row r="14" spans="1:7" ht="17.25">
      <c r="A14" s="24"/>
      <c r="B14" s="24"/>
      <c r="C14" s="41"/>
      <c r="D14" s="41" t="s">
        <v>283</v>
      </c>
      <c r="E14" s="73" t="s">
        <v>284</v>
      </c>
      <c r="F14" s="124"/>
      <c r="G14" s="124"/>
    </row>
    <row r="15" spans="1:7" ht="15.75">
      <c r="A15" s="24" t="s">
        <v>46</v>
      </c>
      <c r="B15" s="41" t="s">
        <v>285</v>
      </c>
      <c r="C15" s="72" t="s">
        <v>10</v>
      </c>
      <c r="D15" s="41" t="s">
        <v>285</v>
      </c>
      <c r="E15" s="41"/>
      <c r="F15" s="124"/>
      <c r="G15" s="124"/>
    </row>
    <row r="16" spans="1:7" ht="17.25">
      <c r="A16" s="24" t="s">
        <v>49</v>
      </c>
      <c r="B16" s="41" t="s">
        <v>286</v>
      </c>
      <c r="C16" s="72" t="s">
        <v>214</v>
      </c>
      <c r="D16" s="41" t="s">
        <v>286</v>
      </c>
      <c r="E16" s="41">
        <v>160</v>
      </c>
      <c r="F16" s="124"/>
      <c r="G16" s="124"/>
    </row>
    <row r="17" spans="1:7" ht="31.5" customHeight="1">
      <c r="A17" s="31" t="s">
        <v>51</v>
      </c>
      <c r="B17" s="31" t="s">
        <v>287</v>
      </c>
      <c r="C17" s="67" t="s">
        <v>10</v>
      </c>
      <c r="D17" s="41" t="s">
        <v>288</v>
      </c>
      <c r="E17" s="25">
        <v>41578</v>
      </c>
      <c r="F17" s="124"/>
      <c r="G17" s="124"/>
    </row>
    <row r="18" spans="1:7" ht="31.5">
      <c r="A18" s="31"/>
      <c r="B18" s="31"/>
      <c r="C18" s="67"/>
      <c r="D18" s="27" t="s">
        <v>289</v>
      </c>
      <c r="E18" s="68" t="s">
        <v>18</v>
      </c>
      <c r="F18" s="124"/>
      <c r="G18" s="124"/>
    </row>
    <row r="19" spans="1:7" ht="15.75">
      <c r="A19" s="125"/>
      <c r="B19" s="126"/>
      <c r="C19" s="126"/>
      <c r="D19" s="126"/>
      <c r="E19" s="126"/>
      <c r="F19" s="50"/>
      <c r="G19" s="50"/>
    </row>
    <row r="20" spans="1:5" ht="13.5" customHeight="1">
      <c r="A20" s="127" t="s">
        <v>290</v>
      </c>
      <c r="B20" s="127"/>
      <c r="C20" s="127"/>
      <c r="D20" s="127"/>
      <c r="E20" s="127"/>
    </row>
    <row r="21" spans="1:5" ht="37.5" customHeight="1">
      <c r="A21" s="128" t="s">
        <v>291</v>
      </c>
      <c r="B21" s="128"/>
      <c r="C21" s="128"/>
      <c r="D21" s="128"/>
      <c r="E21" s="128"/>
    </row>
    <row r="25" ht="14.25"/>
    <row r="26" ht="14.25"/>
  </sheetData>
  <sheetProtection selectLockedCells="1" selectUnlockedCells="1"/>
  <mergeCells count="10">
    <mergeCell ref="A2:E2"/>
    <mergeCell ref="A4:E4"/>
    <mergeCell ref="A10:E10"/>
    <mergeCell ref="A13:A14"/>
    <mergeCell ref="B13:B14"/>
    <mergeCell ref="A17:A18"/>
    <mergeCell ref="B17:B18"/>
    <mergeCell ref="C17:C18"/>
    <mergeCell ref="A20:E20"/>
    <mergeCell ref="A21:E21"/>
  </mergeCells>
  <printOptions/>
  <pageMargins left="0" right="0" top="0.9840277777777777" bottom="0.9840277777777777" header="0.5118055555555555" footer="0.5118055555555555"/>
  <pageSetup horizontalDpi="300" verticalDpi="300" orientation="landscape" paperSize="9"/>
</worksheet>
</file>

<file path=xl/worksheets/sheet6.xml><?xml version="1.0" encoding="utf-8"?>
<worksheet xmlns="http://schemas.openxmlformats.org/spreadsheetml/2006/main" xmlns:r="http://schemas.openxmlformats.org/officeDocument/2006/relationships">
  <sheetPr>
    <tabColor indexed="51"/>
  </sheetPr>
  <dimension ref="A1:G15"/>
  <sheetViews>
    <sheetView workbookViewId="0" topLeftCell="A1">
      <selection activeCell="E12" sqref="E12"/>
    </sheetView>
  </sheetViews>
  <sheetFormatPr defaultColWidth="9.140625" defaultRowHeight="12.75"/>
  <cols>
    <col min="1" max="1" width="5.00390625" style="0" customWidth="1"/>
    <col min="2" max="2" width="37.421875" style="0" customWidth="1"/>
    <col min="3" max="3" width="13.57421875" style="0" customWidth="1"/>
    <col min="4" max="4" width="41.28125" style="0" customWidth="1"/>
    <col min="5" max="5" width="59.421875" style="0" customWidth="1"/>
  </cols>
  <sheetData>
    <row r="1" ht="15.75">
      <c r="A1" s="129"/>
    </row>
    <row r="2" spans="1:5" ht="41.25" customHeight="1">
      <c r="A2" s="130" t="s">
        <v>292</v>
      </c>
      <c r="B2" s="130"/>
      <c r="C2" s="130"/>
      <c r="D2" s="130"/>
      <c r="E2" s="130"/>
    </row>
    <row r="3" ht="15.75">
      <c r="A3" s="5"/>
    </row>
    <row r="4" spans="1:7" ht="30" customHeight="1">
      <c r="A4" s="6" t="s">
        <v>2</v>
      </c>
      <c r="B4" s="6"/>
      <c r="C4" s="6"/>
      <c r="D4" s="6"/>
      <c r="E4" s="6"/>
      <c r="F4" s="7"/>
      <c r="G4" s="8"/>
    </row>
    <row r="5" spans="1:7" ht="32.25">
      <c r="A5" s="9" t="s">
        <v>3</v>
      </c>
      <c r="B5" s="10" t="s">
        <v>4</v>
      </c>
      <c r="C5" s="10" t="s">
        <v>5</v>
      </c>
      <c r="D5" s="10" t="s">
        <v>6</v>
      </c>
      <c r="E5" s="10" t="s">
        <v>7</v>
      </c>
      <c r="F5" s="11"/>
      <c r="G5" s="12"/>
    </row>
    <row r="6" spans="1:7" ht="33" customHeight="1">
      <c r="A6" s="131" t="s">
        <v>8</v>
      </c>
      <c r="B6" s="58" t="s">
        <v>9</v>
      </c>
      <c r="C6" s="59" t="s">
        <v>10</v>
      </c>
      <c r="D6" s="58" t="s">
        <v>9</v>
      </c>
      <c r="E6" s="132">
        <v>42248</v>
      </c>
      <c r="F6" s="17"/>
      <c r="G6" s="18"/>
    </row>
    <row r="7" spans="1:7" ht="33.75" customHeight="1">
      <c r="A7" s="133" t="s">
        <v>12</v>
      </c>
      <c r="B7" s="134" t="s">
        <v>293</v>
      </c>
      <c r="C7" s="135" t="s">
        <v>10</v>
      </c>
      <c r="D7" s="134" t="s">
        <v>294</v>
      </c>
      <c r="E7" s="136" t="s">
        <v>295</v>
      </c>
      <c r="F7" s="17"/>
      <c r="G7" s="18"/>
    </row>
    <row r="8" spans="1:7" ht="18.75" customHeight="1">
      <c r="A8" s="133"/>
      <c r="B8" s="134"/>
      <c r="C8" s="135"/>
      <c r="D8" s="134" t="s">
        <v>296</v>
      </c>
      <c r="E8" s="136">
        <v>3808233587</v>
      </c>
      <c r="F8" s="17"/>
      <c r="G8" s="18"/>
    </row>
    <row r="9" spans="1:7" ht="83.25" customHeight="1">
      <c r="A9" s="133" t="s">
        <v>19</v>
      </c>
      <c r="B9" s="134" t="s">
        <v>297</v>
      </c>
      <c r="C9" s="135" t="s">
        <v>214</v>
      </c>
      <c r="D9" s="134" t="s">
        <v>297</v>
      </c>
      <c r="E9" s="136">
        <v>5.3</v>
      </c>
      <c r="F9" s="17"/>
      <c r="G9" s="18"/>
    </row>
    <row r="10" spans="1:7" ht="41.25" customHeight="1">
      <c r="A10" s="133" t="s">
        <v>25</v>
      </c>
      <c r="B10" s="134" t="s">
        <v>298</v>
      </c>
      <c r="C10" s="135" t="s">
        <v>10</v>
      </c>
      <c r="D10" s="134" t="s">
        <v>288</v>
      </c>
      <c r="E10" s="137">
        <v>42116</v>
      </c>
      <c r="F10" s="17"/>
      <c r="G10" s="18"/>
    </row>
    <row r="11" spans="1:7" ht="39" customHeight="1">
      <c r="A11" s="133"/>
      <c r="B11" s="134"/>
      <c r="C11" s="135"/>
      <c r="D11" s="134" t="s">
        <v>289</v>
      </c>
      <c r="E11" s="138" t="s">
        <v>18</v>
      </c>
      <c r="F11" s="17"/>
      <c r="G11" s="18"/>
    </row>
    <row r="12" spans="1:7" ht="47.25" customHeight="1">
      <c r="A12" s="139" t="s">
        <v>29</v>
      </c>
      <c r="B12" s="62" t="s">
        <v>104</v>
      </c>
      <c r="C12" s="63" t="s">
        <v>10</v>
      </c>
      <c r="D12" s="62" t="s">
        <v>104</v>
      </c>
      <c r="E12" s="64" t="s">
        <v>299</v>
      </c>
      <c r="F12" s="17"/>
      <c r="G12" s="18"/>
    </row>
    <row r="13" ht="15.75">
      <c r="A13" s="5"/>
    </row>
    <row r="14" spans="1:5" ht="13.5" customHeight="1">
      <c r="A14" s="140" t="s">
        <v>300</v>
      </c>
      <c r="B14" s="140"/>
      <c r="C14" s="140"/>
      <c r="D14" s="140"/>
      <c r="E14" s="140"/>
    </row>
    <row r="15" spans="1:5" ht="13.5" customHeight="1">
      <c r="A15" s="141" t="s">
        <v>301</v>
      </c>
      <c r="B15" s="141"/>
      <c r="C15" s="141"/>
      <c r="D15" s="141"/>
      <c r="E15" s="141"/>
    </row>
    <row r="17" ht="14.25"/>
    <row r="19" ht="14.25"/>
  </sheetData>
  <sheetProtection selectLockedCells="1" selectUnlockedCells="1"/>
  <mergeCells count="10">
    <mergeCell ref="A2:E2"/>
    <mergeCell ref="A4:E4"/>
    <mergeCell ref="A7:A8"/>
    <mergeCell ref="B7:B8"/>
    <mergeCell ref="C7:C8"/>
    <mergeCell ref="A10:A11"/>
    <mergeCell ref="B10:B11"/>
    <mergeCell ref="C10:C11"/>
    <mergeCell ref="A14:E14"/>
    <mergeCell ref="A15:E15"/>
  </mergeCells>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tabColor indexed="15"/>
  </sheetPr>
  <dimension ref="A1:G12"/>
  <sheetViews>
    <sheetView workbookViewId="0" topLeftCell="A1">
      <selection activeCell="E9" sqref="E9"/>
    </sheetView>
  </sheetViews>
  <sheetFormatPr defaultColWidth="9.140625" defaultRowHeight="12.75"/>
  <cols>
    <col min="1" max="1" width="11.8515625" style="0" customWidth="1"/>
    <col min="2" max="2" width="38.28125" style="0" customWidth="1"/>
    <col min="3" max="3" width="12.57421875" style="0" customWidth="1"/>
    <col min="4" max="4" width="34.140625" style="0" customWidth="1"/>
    <col min="5" max="5" width="51.57421875" style="0" customWidth="1"/>
  </cols>
  <sheetData>
    <row r="1" ht="15.75">
      <c r="D1" s="1"/>
    </row>
    <row r="2" spans="1:5" ht="53.25" customHeight="1">
      <c r="A2" s="2" t="s">
        <v>302</v>
      </c>
      <c r="B2" s="2"/>
      <c r="C2" s="2"/>
      <c r="D2" s="2"/>
      <c r="E2" s="2"/>
    </row>
    <row r="3" ht="15">
      <c r="A3" s="3"/>
    </row>
    <row r="4" spans="1:7" ht="30" customHeight="1">
      <c r="A4" s="142" t="s">
        <v>2</v>
      </c>
      <c r="B4" s="142"/>
      <c r="C4" s="142"/>
      <c r="D4" s="142"/>
      <c r="E4" s="142"/>
      <c r="F4" s="7"/>
      <c r="G4" s="8"/>
    </row>
    <row r="5" spans="1:7" ht="36" customHeight="1">
      <c r="A5" s="143" t="s">
        <v>3</v>
      </c>
      <c r="B5" s="144" t="s">
        <v>4</v>
      </c>
      <c r="C5" s="144" t="s">
        <v>5</v>
      </c>
      <c r="D5" s="144" t="s">
        <v>6</v>
      </c>
      <c r="E5" s="144" t="s">
        <v>7</v>
      </c>
      <c r="F5" s="7"/>
      <c r="G5" s="8"/>
    </row>
    <row r="6" spans="1:7" ht="29.25">
      <c r="A6" s="145" t="s">
        <v>8</v>
      </c>
      <c r="B6" s="146" t="s">
        <v>9</v>
      </c>
      <c r="C6" s="144" t="s">
        <v>10</v>
      </c>
      <c r="D6" s="146" t="s">
        <v>9</v>
      </c>
      <c r="E6" s="147">
        <v>42248</v>
      </c>
      <c r="F6" s="40"/>
      <c r="G6" s="32"/>
    </row>
    <row r="7" spans="1:7" ht="30.75" customHeight="1">
      <c r="A7" s="148" t="s">
        <v>12</v>
      </c>
      <c r="B7" s="148" t="s">
        <v>303</v>
      </c>
      <c r="C7" s="142" t="s">
        <v>10</v>
      </c>
      <c r="D7" s="146" t="s">
        <v>288</v>
      </c>
      <c r="E7" s="147">
        <v>42139</v>
      </c>
      <c r="F7" s="40"/>
      <c r="G7" s="32"/>
    </row>
    <row r="8" spans="1:7" ht="20.25" customHeight="1">
      <c r="A8" s="148"/>
      <c r="B8" s="148"/>
      <c r="C8" s="142"/>
      <c r="D8" s="146" t="s">
        <v>289</v>
      </c>
      <c r="E8" s="149" t="s">
        <v>18</v>
      </c>
      <c r="F8" s="40"/>
      <c r="G8" s="32"/>
    </row>
    <row r="9" spans="1:7" ht="56.25">
      <c r="A9" s="145" t="s">
        <v>19</v>
      </c>
      <c r="B9" s="146" t="s">
        <v>304</v>
      </c>
      <c r="C9" s="144" t="s">
        <v>10</v>
      </c>
      <c r="D9" s="146" t="s">
        <v>304</v>
      </c>
      <c r="E9" s="150" t="s">
        <v>305</v>
      </c>
      <c r="F9" s="40"/>
      <c r="G9" s="32"/>
    </row>
    <row r="10" ht="15">
      <c r="A10" s="5"/>
    </row>
    <row r="11" spans="1:5" ht="13.5" customHeight="1">
      <c r="A11" s="140" t="s">
        <v>306</v>
      </c>
      <c r="B11" s="140"/>
      <c r="C11" s="140"/>
      <c r="D11" s="140"/>
      <c r="E11" s="140"/>
    </row>
    <row r="12" spans="1:5" ht="36" customHeight="1">
      <c r="A12" s="151" t="s">
        <v>307</v>
      </c>
      <c r="B12" s="151"/>
      <c r="C12" s="151"/>
      <c r="D12" s="151"/>
      <c r="E12" s="151"/>
    </row>
    <row r="26" ht="14.25"/>
  </sheetData>
  <sheetProtection selectLockedCells="1" selectUnlockedCells="1"/>
  <mergeCells count="7">
    <mergeCell ref="A2:E2"/>
    <mergeCell ref="A4:E4"/>
    <mergeCell ref="A7:A8"/>
    <mergeCell ref="B7:B8"/>
    <mergeCell ref="C7:C8"/>
    <mergeCell ref="A11:E11"/>
    <mergeCell ref="A12:E12"/>
  </mergeCells>
  <printOptions/>
  <pageMargins left="0.19652777777777777" right="0.19652777777777777" top="0.9840277777777777" bottom="0.9840277777777777" header="0.5118055555555555" footer="0.5118055555555555"/>
  <pageSetup horizontalDpi="300" verticalDpi="300" orientation="portrait" paperSize="9"/>
</worksheet>
</file>

<file path=xl/worksheets/sheet8.xml><?xml version="1.0" encoding="utf-8"?>
<worksheet xmlns="http://schemas.openxmlformats.org/spreadsheetml/2006/main" xmlns:r="http://schemas.openxmlformats.org/officeDocument/2006/relationships">
  <sheetPr>
    <tabColor indexed="14"/>
    <pageSetUpPr fitToPage="1"/>
  </sheetPr>
  <dimension ref="A1:I137"/>
  <sheetViews>
    <sheetView tabSelected="1" zoomScale="82" zoomScaleNormal="82" zoomScaleSheetLayoutView="100" workbookViewId="0" topLeftCell="A35">
      <selection activeCell="H40" sqref="H40"/>
    </sheetView>
  </sheetViews>
  <sheetFormatPr defaultColWidth="9.140625" defaultRowHeight="12.75"/>
  <cols>
    <col min="1" max="1" width="4.28125" style="0" customWidth="1"/>
    <col min="2" max="2" width="34.28125" style="0" customWidth="1"/>
    <col min="3" max="3" width="12.28125" style="0" customWidth="1"/>
    <col min="4" max="4" width="35.8515625" style="0" customWidth="1"/>
    <col min="5" max="5" width="60.28125" style="0" customWidth="1"/>
  </cols>
  <sheetData>
    <row r="1" spans="1:6" ht="15" customHeight="1">
      <c r="A1" s="105"/>
      <c r="B1" s="105"/>
      <c r="C1" s="105"/>
      <c r="D1" s="152"/>
      <c r="E1" s="152"/>
      <c r="F1" s="105"/>
    </row>
    <row r="2" spans="1:5" ht="45.75" customHeight="1">
      <c r="A2" s="49" t="s">
        <v>308</v>
      </c>
      <c r="B2" s="49"/>
      <c r="C2" s="49"/>
      <c r="D2" s="49"/>
      <c r="E2" s="49"/>
    </row>
    <row r="3" ht="15.75">
      <c r="A3" s="5"/>
    </row>
    <row r="4" spans="1:9" ht="30" customHeight="1">
      <c r="A4" s="21" t="s">
        <v>2</v>
      </c>
      <c r="B4" s="21"/>
      <c r="C4" s="21"/>
      <c r="D4" s="21"/>
      <c r="E4" s="21"/>
      <c r="F4" s="153"/>
      <c r="G4" s="153"/>
      <c r="H4" s="154"/>
      <c r="I4" s="154"/>
    </row>
    <row r="5" spans="1:9" ht="37.5" customHeight="1">
      <c r="A5" s="9" t="s">
        <v>3</v>
      </c>
      <c r="B5" s="10" t="s">
        <v>4</v>
      </c>
      <c r="C5" s="10" t="s">
        <v>5</v>
      </c>
      <c r="D5" s="10" t="s">
        <v>6</v>
      </c>
      <c r="E5" s="6" t="s">
        <v>7</v>
      </c>
      <c r="F5" s="155"/>
      <c r="G5" s="155"/>
      <c r="H5" s="156"/>
      <c r="I5" s="156"/>
    </row>
    <row r="6" spans="1:7" ht="31.5">
      <c r="A6" s="57" t="s">
        <v>8</v>
      </c>
      <c r="B6" s="58" t="s">
        <v>309</v>
      </c>
      <c r="C6" s="59" t="s">
        <v>10</v>
      </c>
      <c r="D6" s="58" t="s">
        <v>309</v>
      </c>
      <c r="E6" s="132">
        <v>42826</v>
      </c>
      <c r="F6" s="157"/>
      <c r="G6" s="157"/>
    </row>
    <row r="7" spans="1:7" ht="17.25">
      <c r="A7" s="158" t="s">
        <v>12</v>
      </c>
      <c r="B7" s="134" t="s">
        <v>310</v>
      </c>
      <c r="C7" s="135" t="s">
        <v>10</v>
      </c>
      <c r="D7" s="134" t="s">
        <v>310</v>
      </c>
      <c r="E7" s="137">
        <v>42370</v>
      </c>
      <c r="F7" s="157"/>
      <c r="G7" s="157"/>
    </row>
    <row r="8" spans="1:7" ht="17.25">
      <c r="A8" s="158" t="s">
        <v>19</v>
      </c>
      <c r="B8" s="134" t="s">
        <v>311</v>
      </c>
      <c r="C8" s="135" t="s">
        <v>10</v>
      </c>
      <c r="D8" s="134" t="s">
        <v>311</v>
      </c>
      <c r="E8" s="137">
        <v>42735</v>
      </c>
      <c r="F8" s="157"/>
      <c r="G8" s="157"/>
    </row>
    <row r="9" spans="1:7" ht="37.5" customHeight="1">
      <c r="A9" s="159" t="s">
        <v>312</v>
      </c>
      <c r="B9" s="159"/>
      <c r="C9" s="159"/>
      <c r="D9" s="159"/>
      <c r="E9" s="159"/>
      <c r="F9" s="160"/>
      <c r="G9" s="160"/>
    </row>
    <row r="10" spans="1:7" ht="31.5">
      <c r="A10" s="158" t="s">
        <v>25</v>
      </c>
      <c r="B10" s="134" t="s">
        <v>313</v>
      </c>
      <c r="C10" s="135" t="s">
        <v>214</v>
      </c>
      <c r="D10" s="134" t="s">
        <v>313</v>
      </c>
      <c r="E10" s="136">
        <v>0</v>
      </c>
      <c r="F10" s="157"/>
      <c r="G10" s="157"/>
    </row>
    <row r="11" spans="1:7" ht="31.5">
      <c r="A11" s="158" t="s">
        <v>29</v>
      </c>
      <c r="B11" s="134" t="s">
        <v>314</v>
      </c>
      <c r="C11" s="135" t="s">
        <v>214</v>
      </c>
      <c r="D11" s="134" t="s">
        <v>314</v>
      </c>
      <c r="E11" s="136">
        <v>0</v>
      </c>
      <c r="F11" s="157"/>
      <c r="G11" s="157"/>
    </row>
    <row r="12" spans="1:7" ht="31.5">
      <c r="A12" s="158" t="s">
        <v>39</v>
      </c>
      <c r="B12" s="134" t="s">
        <v>315</v>
      </c>
      <c r="C12" s="135" t="s">
        <v>214</v>
      </c>
      <c r="D12" s="134" t="s">
        <v>315</v>
      </c>
      <c r="E12" s="136">
        <v>71307.49</v>
      </c>
      <c r="F12" s="157"/>
      <c r="G12" s="157"/>
    </row>
    <row r="13" spans="1:7" ht="45.75">
      <c r="A13" s="158" t="s">
        <v>43</v>
      </c>
      <c r="B13" s="134" t="s">
        <v>316</v>
      </c>
      <c r="C13" s="135" t="s">
        <v>214</v>
      </c>
      <c r="D13" s="134" t="s">
        <v>317</v>
      </c>
      <c r="E13" s="136">
        <f>E14+E15+E16</f>
        <v>350366.86</v>
      </c>
      <c r="F13" s="157"/>
      <c r="G13" s="157"/>
    </row>
    <row r="14" spans="1:7" ht="17.25">
      <c r="A14" s="158" t="s">
        <v>46</v>
      </c>
      <c r="B14" s="161" t="s">
        <v>318</v>
      </c>
      <c r="C14" s="135" t="s">
        <v>214</v>
      </c>
      <c r="D14" s="134" t="s">
        <v>319</v>
      </c>
      <c r="E14" s="136">
        <v>220149.06</v>
      </c>
      <c r="F14" s="157"/>
      <c r="G14" s="157"/>
    </row>
    <row r="15" spans="1:7" ht="25.5" customHeight="1">
      <c r="A15" s="158" t="s">
        <v>49</v>
      </c>
      <c r="B15" s="161" t="s">
        <v>320</v>
      </c>
      <c r="C15" s="135" t="s">
        <v>214</v>
      </c>
      <c r="D15" s="134" t="s">
        <v>321</v>
      </c>
      <c r="E15" s="136">
        <v>57907</v>
      </c>
      <c r="F15" s="157"/>
      <c r="G15" s="157"/>
    </row>
    <row r="16" spans="1:7" ht="17.25">
      <c r="A16" s="158" t="s">
        <v>51</v>
      </c>
      <c r="B16" s="161" t="s">
        <v>322</v>
      </c>
      <c r="C16" s="135" t="s">
        <v>214</v>
      </c>
      <c r="D16" s="134" t="s">
        <v>323</v>
      </c>
      <c r="E16" s="136">
        <v>72310.8</v>
      </c>
      <c r="F16" s="157"/>
      <c r="G16" s="157"/>
    </row>
    <row r="17" spans="1:7" ht="37.5" customHeight="1">
      <c r="A17" s="158" t="s">
        <v>55</v>
      </c>
      <c r="B17" s="134" t="s">
        <v>324</v>
      </c>
      <c r="C17" s="135" t="s">
        <v>214</v>
      </c>
      <c r="D17" s="134" t="s">
        <v>325</v>
      </c>
      <c r="E17" s="136">
        <f>E18+E21</f>
        <v>300189</v>
      </c>
      <c r="F17" s="157"/>
      <c r="G17" s="157"/>
    </row>
    <row r="18" spans="1:7" ht="45.75">
      <c r="A18" s="158" t="s">
        <v>58</v>
      </c>
      <c r="B18" s="161" t="s">
        <v>326</v>
      </c>
      <c r="C18" s="135" t="s">
        <v>214</v>
      </c>
      <c r="D18" s="134" t="s">
        <v>327</v>
      </c>
      <c r="E18" s="136">
        <v>298269</v>
      </c>
      <c r="F18" s="157"/>
      <c r="G18" s="157"/>
    </row>
    <row r="19" spans="1:7" ht="45.75">
      <c r="A19" s="158" t="s">
        <v>60</v>
      </c>
      <c r="B19" s="161" t="s">
        <v>328</v>
      </c>
      <c r="C19" s="135" t="s">
        <v>214</v>
      </c>
      <c r="D19" s="134" t="s">
        <v>329</v>
      </c>
      <c r="E19" s="136"/>
      <c r="F19" s="157"/>
      <c r="G19" s="157"/>
    </row>
    <row r="20" spans="1:7" ht="17.25">
      <c r="A20" s="158" t="s">
        <v>62</v>
      </c>
      <c r="B20" s="161" t="s">
        <v>330</v>
      </c>
      <c r="C20" s="135" t="s">
        <v>214</v>
      </c>
      <c r="D20" s="134" t="s">
        <v>331</v>
      </c>
      <c r="E20" s="136"/>
      <c r="F20" s="157"/>
      <c r="G20" s="157"/>
    </row>
    <row r="21" spans="1:7" ht="31.5">
      <c r="A21" s="158" t="s">
        <v>65</v>
      </c>
      <c r="B21" s="161" t="s">
        <v>332</v>
      </c>
      <c r="C21" s="135" t="s">
        <v>214</v>
      </c>
      <c r="D21" s="134" t="s">
        <v>333</v>
      </c>
      <c r="E21" s="136">
        <v>1920</v>
      </c>
      <c r="F21" s="157"/>
      <c r="G21" s="157"/>
    </row>
    <row r="22" spans="1:7" ht="17.25">
      <c r="A22" s="158" t="s">
        <v>68</v>
      </c>
      <c r="B22" s="161" t="s">
        <v>334</v>
      </c>
      <c r="C22" s="135" t="s">
        <v>214</v>
      </c>
      <c r="D22" s="134" t="s">
        <v>335</v>
      </c>
      <c r="E22" s="136"/>
      <c r="F22" s="157"/>
      <c r="G22" s="157"/>
    </row>
    <row r="23" spans="1:7" ht="31.5">
      <c r="A23" s="158" t="s">
        <v>71</v>
      </c>
      <c r="B23" s="134" t="s">
        <v>336</v>
      </c>
      <c r="C23" s="135" t="s">
        <v>214</v>
      </c>
      <c r="D23" s="134" t="s">
        <v>336</v>
      </c>
      <c r="E23" s="136"/>
      <c r="F23" s="157"/>
      <c r="G23" s="157"/>
    </row>
    <row r="24" spans="1:7" ht="31.5">
      <c r="A24" s="158" t="s">
        <v>75</v>
      </c>
      <c r="B24" s="134" t="s">
        <v>337</v>
      </c>
      <c r="C24" s="135" t="s">
        <v>214</v>
      </c>
      <c r="D24" s="134" t="s">
        <v>337</v>
      </c>
      <c r="E24" s="136"/>
      <c r="F24" s="157"/>
      <c r="G24" s="157"/>
    </row>
    <row r="25" spans="1:7" ht="31.5">
      <c r="A25" s="158" t="s">
        <v>78</v>
      </c>
      <c r="B25" s="134" t="s">
        <v>338</v>
      </c>
      <c r="C25" s="135" t="s">
        <v>214</v>
      </c>
      <c r="D25" s="134" t="s">
        <v>338</v>
      </c>
      <c r="E25" s="136"/>
      <c r="F25" s="157"/>
      <c r="G25" s="157"/>
    </row>
    <row r="26" spans="1:7" ht="31.5">
      <c r="A26" s="158" t="s">
        <v>81</v>
      </c>
      <c r="B26" s="134" t="s">
        <v>339</v>
      </c>
      <c r="C26" s="135" t="s">
        <v>214</v>
      </c>
      <c r="D26" s="134" t="s">
        <v>339</v>
      </c>
      <c r="E26" s="136">
        <f>E12+E13-E18</f>
        <v>123405.34999999998</v>
      </c>
      <c r="F26" s="157"/>
      <c r="G26" s="157"/>
    </row>
    <row r="27" spans="1:7" ht="48" customHeight="1">
      <c r="A27" s="162" t="s">
        <v>340</v>
      </c>
      <c r="B27" s="162"/>
      <c r="C27" s="162"/>
      <c r="D27" s="162"/>
      <c r="E27" s="162"/>
      <c r="F27" s="160"/>
      <c r="G27" s="160"/>
    </row>
    <row r="28" spans="1:7" ht="17.25">
      <c r="A28" s="158"/>
      <c r="B28" s="134" t="s">
        <v>341</v>
      </c>
      <c r="C28" s="135" t="s">
        <v>214</v>
      </c>
      <c r="D28" s="134"/>
      <c r="E28" s="134" t="s">
        <v>342</v>
      </c>
      <c r="F28" s="157"/>
      <c r="G28" s="157"/>
    </row>
    <row r="29" spans="1:7" ht="133.5">
      <c r="A29" s="158" t="s">
        <v>8</v>
      </c>
      <c r="B29" s="163" t="s">
        <v>343</v>
      </c>
      <c r="C29" s="135" t="s">
        <v>214</v>
      </c>
      <c r="D29" s="164"/>
      <c r="E29" s="165">
        <v>95032.96</v>
      </c>
      <c r="F29" s="157"/>
      <c r="G29" s="157"/>
    </row>
    <row r="30" spans="1:7" ht="43.5">
      <c r="A30" s="158" t="s">
        <v>12</v>
      </c>
      <c r="B30" s="163" t="s">
        <v>344</v>
      </c>
      <c r="C30" s="135" t="s">
        <v>214</v>
      </c>
      <c r="D30" s="166"/>
      <c r="E30" s="165">
        <v>2508.95</v>
      </c>
      <c r="F30" s="157"/>
      <c r="G30" s="157"/>
    </row>
    <row r="31" spans="1:7" ht="33">
      <c r="A31" s="158" t="s">
        <v>19</v>
      </c>
      <c r="B31" s="167" t="s">
        <v>345</v>
      </c>
      <c r="C31" s="135" t="s">
        <v>214</v>
      </c>
      <c r="D31" s="166"/>
      <c r="E31" s="165">
        <v>27171.96</v>
      </c>
      <c r="F31" s="157"/>
      <c r="G31" s="157"/>
    </row>
    <row r="32" spans="1:7" ht="73.5">
      <c r="A32" s="158" t="s">
        <v>25</v>
      </c>
      <c r="B32" s="163" t="s">
        <v>346</v>
      </c>
      <c r="C32" s="135" t="s">
        <v>214</v>
      </c>
      <c r="D32" s="166"/>
      <c r="E32" s="165">
        <v>25664.8</v>
      </c>
      <c r="F32" s="157"/>
      <c r="G32" s="157"/>
    </row>
    <row r="33" spans="1:7" ht="33">
      <c r="A33" s="158" t="s">
        <v>29</v>
      </c>
      <c r="B33" s="163" t="s">
        <v>347</v>
      </c>
      <c r="C33" s="135" t="s">
        <v>214</v>
      </c>
      <c r="D33" s="168"/>
      <c r="E33" s="165">
        <v>330.78</v>
      </c>
      <c r="F33" s="157"/>
      <c r="G33" s="157"/>
    </row>
    <row r="34" spans="1:7" ht="43.5">
      <c r="A34" s="158" t="s">
        <v>39</v>
      </c>
      <c r="B34" s="163" t="s">
        <v>348</v>
      </c>
      <c r="C34" s="135" t="s">
        <v>214</v>
      </c>
      <c r="D34" s="166"/>
      <c r="E34" s="165">
        <v>9191.97</v>
      </c>
      <c r="F34" s="157"/>
      <c r="G34" s="157"/>
    </row>
    <row r="35" spans="1:7" ht="63.75">
      <c r="A35" s="158" t="s">
        <v>43</v>
      </c>
      <c r="B35" s="163" t="s">
        <v>349</v>
      </c>
      <c r="C35" s="135" t="s">
        <v>214</v>
      </c>
      <c r="D35" s="166"/>
      <c r="E35" s="165">
        <v>5090.55</v>
      </c>
      <c r="F35" s="157"/>
      <c r="G35" s="157"/>
    </row>
    <row r="36" spans="1:7" ht="33">
      <c r="A36" s="158" t="s">
        <v>46</v>
      </c>
      <c r="B36" s="163" t="s">
        <v>350</v>
      </c>
      <c r="C36" s="135" t="s">
        <v>214</v>
      </c>
      <c r="D36" s="166"/>
      <c r="E36" s="165">
        <v>2942.45</v>
      </c>
      <c r="F36" s="157"/>
      <c r="G36" s="157"/>
    </row>
    <row r="37" spans="1:7" ht="193.5">
      <c r="A37" s="158" t="s">
        <v>49</v>
      </c>
      <c r="B37" s="163" t="s">
        <v>351</v>
      </c>
      <c r="C37" s="135" t="s">
        <v>214</v>
      </c>
      <c r="D37" s="166"/>
      <c r="E37" s="165">
        <v>35641.71</v>
      </c>
      <c r="F37" s="157"/>
      <c r="G37" s="157"/>
    </row>
    <row r="38" spans="1:7" ht="73.5">
      <c r="A38" s="158" t="s">
        <v>51</v>
      </c>
      <c r="B38" s="163" t="s">
        <v>352</v>
      </c>
      <c r="C38" s="135" t="s">
        <v>214</v>
      </c>
      <c r="D38" s="166"/>
      <c r="E38" s="165">
        <v>19063.97</v>
      </c>
      <c r="F38" s="157"/>
      <c r="G38" s="157"/>
    </row>
    <row r="39" spans="1:7" ht="123.75">
      <c r="A39" s="158" t="s">
        <v>55</v>
      </c>
      <c r="B39" s="163" t="s">
        <v>353</v>
      </c>
      <c r="C39" s="135" t="s">
        <v>214</v>
      </c>
      <c r="D39" s="166"/>
      <c r="E39" s="165">
        <f>37361.54+64287.83+1113.96+1170.98+11661.77</f>
        <v>115596.08</v>
      </c>
      <c r="F39" s="157"/>
      <c r="G39" s="157"/>
    </row>
    <row r="40" spans="1:7" ht="17.25">
      <c r="A40" s="158" t="s">
        <v>58</v>
      </c>
      <c r="B40" s="169" t="s">
        <v>354</v>
      </c>
      <c r="C40" s="135" t="s">
        <v>214</v>
      </c>
      <c r="D40" s="170"/>
      <c r="E40" s="170">
        <f>E41+E42+E43</f>
        <v>13275.7</v>
      </c>
      <c r="F40" s="157"/>
      <c r="G40" s="157"/>
    </row>
    <row r="41" spans="1:7" ht="23.25">
      <c r="A41" s="158"/>
      <c r="B41" s="171" t="s">
        <v>355</v>
      </c>
      <c r="C41" s="135" t="s">
        <v>214</v>
      </c>
      <c r="D41" s="172"/>
      <c r="E41" s="173">
        <v>4958.93</v>
      </c>
      <c r="F41" s="157"/>
      <c r="G41" s="157"/>
    </row>
    <row r="42" spans="1:7" ht="17.25">
      <c r="A42" s="158"/>
      <c r="B42" s="171" t="s">
        <v>356</v>
      </c>
      <c r="C42" s="135" t="s">
        <v>214</v>
      </c>
      <c r="D42" s="172"/>
      <c r="E42" s="173">
        <v>4797.38</v>
      </c>
      <c r="F42" s="157"/>
      <c r="G42" s="157"/>
    </row>
    <row r="43" spans="1:7" ht="23.25">
      <c r="A43" s="158"/>
      <c r="B43" s="174" t="s">
        <v>357</v>
      </c>
      <c r="C43" s="135" t="s">
        <v>214</v>
      </c>
      <c r="D43" s="172"/>
      <c r="E43" s="173">
        <v>3519.39</v>
      </c>
      <c r="F43" s="157"/>
      <c r="G43" s="157"/>
    </row>
    <row r="44" spans="1:7" ht="23.25" hidden="1">
      <c r="A44" s="158"/>
      <c r="B44" s="175" t="s">
        <v>358</v>
      </c>
      <c r="C44" s="135" t="s">
        <v>214</v>
      </c>
      <c r="D44" s="172"/>
      <c r="E44" s="173"/>
      <c r="F44" s="157"/>
      <c r="G44" s="157"/>
    </row>
    <row r="45" spans="1:7" ht="17.25">
      <c r="A45" s="158"/>
      <c r="B45" s="176" t="s">
        <v>359</v>
      </c>
      <c r="C45" s="135" t="s">
        <v>214</v>
      </c>
      <c r="D45" s="170"/>
      <c r="E45" s="170">
        <f>E46+E47</f>
        <v>60783.630000000005</v>
      </c>
      <c r="F45" s="157"/>
      <c r="G45" s="157"/>
    </row>
    <row r="46" spans="1:7" ht="17.25">
      <c r="A46" s="158"/>
      <c r="B46" s="175" t="s">
        <v>360</v>
      </c>
      <c r="C46" s="135" t="s">
        <v>214</v>
      </c>
      <c r="D46" s="172"/>
      <c r="E46" s="173">
        <v>52398.43</v>
      </c>
      <c r="F46" s="157"/>
      <c r="G46" s="157"/>
    </row>
    <row r="47" spans="1:7" ht="17.25">
      <c r="A47" s="158"/>
      <c r="B47" s="175" t="s">
        <v>361</v>
      </c>
      <c r="C47" s="135" t="s">
        <v>214</v>
      </c>
      <c r="D47" s="172"/>
      <c r="E47" s="173">
        <v>8385.2</v>
      </c>
      <c r="F47" s="157"/>
      <c r="G47" s="157"/>
    </row>
    <row r="48" spans="1:7" ht="53.25" customHeight="1">
      <c r="A48" s="159" t="s">
        <v>362</v>
      </c>
      <c r="B48" s="159"/>
      <c r="C48" s="159"/>
      <c r="D48" s="159"/>
      <c r="E48" s="159"/>
      <c r="F48" s="124"/>
      <c r="G48" s="124"/>
    </row>
    <row r="49" spans="1:7" ht="53.25" customHeight="1">
      <c r="A49" s="159"/>
      <c r="B49" s="134" t="s">
        <v>363</v>
      </c>
      <c r="C49" s="134" t="s">
        <v>5</v>
      </c>
      <c r="D49" s="134" t="s">
        <v>364</v>
      </c>
      <c r="E49" s="177" t="s">
        <v>365</v>
      </c>
      <c r="F49" s="124"/>
      <c r="G49" s="124"/>
    </row>
    <row r="50" spans="1:7" ht="53.25" customHeight="1">
      <c r="A50" s="78" t="s">
        <v>8</v>
      </c>
      <c r="B50" s="83" t="s">
        <v>184</v>
      </c>
      <c r="C50" s="79" t="s">
        <v>185</v>
      </c>
      <c r="D50" s="84" t="s">
        <v>186</v>
      </c>
      <c r="E50" s="178">
        <v>3.31</v>
      </c>
      <c r="F50" s="124"/>
      <c r="G50" s="124"/>
    </row>
    <row r="51" spans="1:7" ht="53.25" customHeight="1">
      <c r="A51" s="78" t="s">
        <v>12</v>
      </c>
      <c r="B51" s="83" t="s">
        <v>188</v>
      </c>
      <c r="C51" s="79" t="s">
        <v>185</v>
      </c>
      <c r="D51" s="84" t="s">
        <v>189</v>
      </c>
      <c r="E51" s="178">
        <v>2.06</v>
      </c>
      <c r="F51" s="124"/>
      <c r="G51" s="124"/>
    </row>
    <row r="52" spans="1:7" ht="53.25" customHeight="1">
      <c r="A52" s="78" t="s">
        <v>19</v>
      </c>
      <c r="B52" s="83" t="s">
        <v>191</v>
      </c>
      <c r="C52" s="79" t="s">
        <v>185</v>
      </c>
      <c r="D52" s="84" t="s">
        <v>192</v>
      </c>
      <c r="E52" s="178">
        <v>1.99</v>
      </c>
      <c r="F52" s="124"/>
      <c r="G52" s="124"/>
    </row>
    <row r="53" spans="1:7" ht="53.25" customHeight="1">
      <c r="A53" s="78" t="s">
        <v>25</v>
      </c>
      <c r="B53" s="83" t="s">
        <v>194</v>
      </c>
      <c r="C53" s="79" t="s">
        <v>185</v>
      </c>
      <c r="D53" s="84" t="s">
        <v>195</v>
      </c>
      <c r="E53" s="178">
        <v>3.9</v>
      </c>
      <c r="F53" s="124"/>
      <c r="G53" s="124"/>
    </row>
    <row r="54" spans="1:7" ht="53.25" customHeight="1">
      <c r="A54" s="78" t="s">
        <v>29</v>
      </c>
      <c r="B54" s="83" t="s">
        <v>197</v>
      </c>
      <c r="C54" s="79" t="s">
        <v>185</v>
      </c>
      <c r="D54" s="84" t="s">
        <v>198</v>
      </c>
      <c r="E54" s="178"/>
      <c r="F54" s="124"/>
      <c r="G54" s="124"/>
    </row>
    <row r="55" spans="1:7" ht="53.25" customHeight="1">
      <c r="A55" s="78" t="s">
        <v>39</v>
      </c>
      <c r="B55" s="83" t="s">
        <v>199</v>
      </c>
      <c r="C55" s="79" t="s">
        <v>185</v>
      </c>
      <c r="D55" s="84" t="s">
        <v>186</v>
      </c>
      <c r="E55" s="178">
        <v>0.89</v>
      </c>
      <c r="F55" s="124"/>
      <c r="G55" s="124"/>
    </row>
    <row r="56" spans="1:7" ht="53.25" customHeight="1">
      <c r="A56" s="78" t="s">
        <v>43</v>
      </c>
      <c r="B56" s="83" t="s">
        <v>201</v>
      </c>
      <c r="C56" s="79" t="s">
        <v>185</v>
      </c>
      <c r="D56" s="84" t="s">
        <v>202</v>
      </c>
      <c r="E56" s="178">
        <v>1</v>
      </c>
      <c r="F56" s="124"/>
      <c r="G56" s="124"/>
    </row>
    <row r="57" spans="1:7" ht="53.25" customHeight="1">
      <c r="A57" s="78" t="s">
        <v>46</v>
      </c>
      <c r="B57" s="83" t="s">
        <v>203</v>
      </c>
      <c r="C57" s="79" t="s">
        <v>185</v>
      </c>
      <c r="D57" s="84" t="s">
        <v>204</v>
      </c>
      <c r="E57" s="178">
        <v>0.1</v>
      </c>
      <c r="F57" s="124"/>
      <c r="G57" s="124"/>
    </row>
    <row r="58" spans="1:7" ht="53.25" customHeight="1">
      <c r="A58" s="78" t="s">
        <v>49</v>
      </c>
      <c r="B58" s="83" t="s">
        <v>205</v>
      </c>
      <c r="C58" s="79" t="s">
        <v>185</v>
      </c>
      <c r="D58" s="84" t="s">
        <v>189</v>
      </c>
      <c r="E58" s="178">
        <v>0.42</v>
      </c>
      <c r="F58" s="124"/>
      <c r="G58" s="124"/>
    </row>
    <row r="59" spans="1:7" ht="53.25" customHeight="1">
      <c r="A59" s="78" t="s">
        <v>51</v>
      </c>
      <c r="B59" s="83" t="s">
        <v>206</v>
      </c>
      <c r="C59" s="79" t="s">
        <v>185</v>
      </c>
      <c r="D59" s="84" t="s">
        <v>202</v>
      </c>
      <c r="E59" s="178">
        <v>3.78</v>
      </c>
      <c r="F59" s="124"/>
      <c r="G59" s="124"/>
    </row>
    <row r="60" spans="1:7" ht="53.25" customHeight="1">
      <c r="A60" s="78" t="s">
        <v>55</v>
      </c>
      <c r="B60" s="83" t="s">
        <v>208</v>
      </c>
      <c r="C60" s="79" t="s">
        <v>185</v>
      </c>
      <c r="D60" s="78" t="s">
        <v>209</v>
      </c>
      <c r="E60" s="178">
        <v>2.56</v>
      </c>
      <c r="F60" s="124"/>
      <c r="G60" s="124"/>
    </row>
    <row r="61" spans="1:7" ht="53.25" customHeight="1">
      <c r="A61" s="78" t="s">
        <v>58</v>
      </c>
      <c r="B61" s="83" t="s">
        <v>210</v>
      </c>
      <c r="C61" s="79" t="s">
        <v>185</v>
      </c>
      <c r="D61" s="78" t="s">
        <v>209</v>
      </c>
      <c r="E61" s="178">
        <v>2.03</v>
      </c>
      <c r="F61" s="124"/>
      <c r="G61" s="124"/>
    </row>
    <row r="62" spans="1:7" ht="53.25" customHeight="1">
      <c r="A62" s="78" t="s">
        <v>60</v>
      </c>
      <c r="B62" s="92" t="s">
        <v>211</v>
      </c>
      <c r="C62" s="79" t="s">
        <v>185</v>
      </c>
      <c r="D62" s="84" t="s">
        <v>195</v>
      </c>
      <c r="E62" s="178">
        <v>2.65</v>
      </c>
      <c r="F62" s="124"/>
      <c r="G62" s="124"/>
    </row>
    <row r="63" spans="1:7" ht="32.25" customHeight="1">
      <c r="A63" s="159" t="s">
        <v>366</v>
      </c>
      <c r="B63" s="159"/>
      <c r="C63" s="159"/>
      <c r="D63" s="159"/>
      <c r="E63" s="159"/>
      <c r="F63" s="160"/>
      <c r="G63" s="160"/>
    </row>
    <row r="64" spans="1:7" ht="31.5">
      <c r="A64" s="158" t="s">
        <v>101</v>
      </c>
      <c r="B64" s="134" t="s">
        <v>367</v>
      </c>
      <c r="C64" s="135" t="s">
        <v>53</v>
      </c>
      <c r="D64" s="134" t="s">
        <v>367</v>
      </c>
      <c r="E64" s="136">
        <v>0</v>
      </c>
      <c r="F64" s="157"/>
      <c r="G64" s="157"/>
    </row>
    <row r="65" spans="1:7" ht="31.5">
      <c r="A65" s="158" t="s">
        <v>103</v>
      </c>
      <c r="B65" s="134" t="s">
        <v>368</v>
      </c>
      <c r="C65" s="135" t="s">
        <v>53</v>
      </c>
      <c r="D65" s="134" t="s">
        <v>368</v>
      </c>
      <c r="E65" s="136">
        <v>0</v>
      </c>
      <c r="F65" s="157"/>
      <c r="G65" s="157"/>
    </row>
    <row r="66" spans="1:7" ht="44.25">
      <c r="A66" s="158" t="s">
        <v>106</v>
      </c>
      <c r="B66" s="134" t="s">
        <v>369</v>
      </c>
      <c r="C66" s="135" t="s">
        <v>53</v>
      </c>
      <c r="D66" s="134" t="s">
        <v>369</v>
      </c>
      <c r="E66" s="136">
        <v>0</v>
      </c>
      <c r="F66" s="157"/>
      <c r="G66" s="157"/>
    </row>
    <row r="67" spans="1:7" ht="31.5">
      <c r="A67" s="158" t="s">
        <v>109</v>
      </c>
      <c r="B67" s="134" t="s">
        <v>370</v>
      </c>
      <c r="C67" s="135" t="s">
        <v>214</v>
      </c>
      <c r="D67" s="134" t="s">
        <v>370</v>
      </c>
      <c r="E67" s="136">
        <v>0</v>
      </c>
      <c r="F67" s="157"/>
      <c r="G67" s="157"/>
    </row>
    <row r="68" spans="1:8" ht="30" customHeight="1">
      <c r="A68" s="159" t="s">
        <v>371</v>
      </c>
      <c r="B68" s="159"/>
      <c r="C68" s="159"/>
      <c r="D68" s="159"/>
      <c r="E68" s="159"/>
      <c r="F68" s="160"/>
      <c r="G68" s="160"/>
      <c r="H68" s="50"/>
    </row>
    <row r="69" spans="1:7" ht="31.5">
      <c r="A69" s="179" t="s">
        <v>112</v>
      </c>
      <c r="B69" s="134" t="s">
        <v>313</v>
      </c>
      <c r="C69" s="135" t="s">
        <v>214</v>
      </c>
      <c r="D69" s="134" t="s">
        <v>313</v>
      </c>
      <c r="E69" s="136">
        <v>0</v>
      </c>
      <c r="F69" s="157"/>
      <c r="G69" s="157"/>
    </row>
    <row r="70" spans="1:7" ht="31.5">
      <c r="A70" s="179" t="s">
        <v>180</v>
      </c>
      <c r="B70" s="134" t="s">
        <v>314</v>
      </c>
      <c r="C70" s="135" t="s">
        <v>214</v>
      </c>
      <c r="D70" s="134" t="s">
        <v>314</v>
      </c>
      <c r="E70" s="136">
        <v>0</v>
      </c>
      <c r="F70" s="157"/>
      <c r="G70" s="157"/>
    </row>
    <row r="71" spans="1:7" ht="31.5">
      <c r="A71" s="179" t="s">
        <v>372</v>
      </c>
      <c r="B71" s="134" t="s">
        <v>315</v>
      </c>
      <c r="C71" s="135" t="s">
        <v>214</v>
      </c>
      <c r="D71" s="134" t="s">
        <v>315</v>
      </c>
      <c r="E71" s="136">
        <v>151473.32</v>
      </c>
      <c r="F71" s="157"/>
      <c r="G71" s="157"/>
    </row>
    <row r="72" spans="1:7" ht="31.5">
      <c r="A72" s="179" t="s">
        <v>373</v>
      </c>
      <c r="B72" s="134" t="s">
        <v>337</v>
      </c>
      <c r="C72" s="135" t="s">
        <v>214</v>
      </c>
      <c r="D72" s="134" t="s">
        <v>337</v>
      </c>
      <c r="E72" s="136">
        <v>0</v>
      </c>
      <c r="F72" s="157"/>
      <c r="G72" s="157"/>
    </row>
    <row r="73" spans="1:7" ht="31.5">
      <c r="A73" s="179" t="s">
        <v>374</v>
      </c>
      <c r="B73" s="134" t="s">
        <v>338</v>
      </c>
      <c r="C73" s="135" t="s">
        <v>214</v>
      </c>
      <c r="D73" s="134" t="s">
        <v>338</v>
      </c>
      <c r="E73" s="136">
        <v>0</v>
      </c>
      <c r="F73" s="157"/>
      <c r="G73" s="157"/>
    </row>
    <row r="74" spans="1:7" ht="31.5">
      <c r="A74" s="179" t="s">
        <v>375</v>
      </c>
      <c r="B74" s="134" t="s">
        <v>339</v>
      </c>
      <c r="C74" s="135" t="s">
        <v>214</v>
      </c>
      <c r="D74" s="134" t="s">
        <v>339</v>
      </c>
      <c r="E74" s="136">
        <f>E81+E91+E101+E111+E121</f>
        <v>66648.60999999999</v>
      </c>
      <c r="F74" s="157"/>
      <c r="G74" s="157"/>
    </row>
    <row r="75" spans="1:7" ht="25.5" customHeight="1">
      <c r="A75" s="159" t="s">
        <v>376</v>
      </c>
      <c r="B75" s="159"/>
      <c r="C75" s="159"/>
      <c r="D75" s="159"/>
      <c r="E75" s="159"/>
      <c r="F75" s="180"/>
      <c r="G75" s="180"/>
    </row>
    <row r="76" spans="1:7" ht="17.25">
      <c r="A76" s="158" t="s">
        <v>8</v>
      </c>
      <c r="B76" s="134" t="s">
        <v>216</v>
      </c>
      <c r="C76" s="135" t="s">
        <v>10</v>
      </c>
      <c r="D76" s="134" t="s">
        <v>216</v>
      </c>
      <c r="E76" s="136" t="s">
        <v>217</v>
      </c>
      <c r="F76" s="157"/>
      <c r="G76" s="157"/>
    </row>
    <row r="77" spans="1:7" ht="17.25">
      <c r="A77" s="158" t="s">
        <v>12</v>
      </c>
      <c r="B77" s="134" t="s">
        <v>5</v>
      </c>
      <c r="C77" s="135" t="s">
        <v>10</v>
      </c>
      <c r="D77" s="134" t="s">
        <v>5</v>
      </c>
      <c r="E77" s="136" t="s">
        <v>377</v>
      </c>
      <c r="F77" s="157"/>
      <c r="G77" s="157"/>
    </row>
    <row r="78" spans="1:7" ht="17.25">
      <c r="A78" s="158" t="s">
        <v>19</v>
      </c>
      <c r="B78" s="134" t="s">
        <v>378</v>
      </c>
      <c r="C78" s="135" t="s">
        <v>379</v>
      </c>
      <c r="D78" s="134" t="s">
        <v>378</v>
      </c>
      <c r="E78" s="136"/>
      <c r="F78" s="157"/>
      <c r="G78" s="157"/>
    </row>
    <row r="79" spans="1:7" ht="16.5">
      <c r="A79" s="158" t="s">
        <v>25</v>
      </c>
      <c r="B79" s="134" t="s">
        <v>380</v>
      </c>
      <c r="C79" s="135" t="s">
        <v>214</v>
      </c>
      <c r="D79" s="134" t="s">
        <v>380</v>
      </c>
      <c r="E79" s="136">
        <v>259432.99</v>
      </c>
      <c r="F79" s="157"/>
      <c r="G79" s="157"/>
    </row>
    <row r="80" spans="1:7" ht="16.5">
      <c r="A80" s="158" t="s">
        <v>29</v>
      </c>
      <c r="B80" s="134" t="s">
        <v>381</v>
      </c>
      <c r="C80" s="135" t="s">
        <v>214</v>
      </c>
      <c r="D80" s="134" t="s">
        <v>381</v>
      </c>
      <c r="E80" s="136">
        <v>265902.99</v>
      </c>
      <c r="F80" s="157"/>
      <c r="G80" s="157"/>
    </row>
    <row r="81" spans="1:7" ht="16.5">
      <c r="A81" s="158" t="s">
        <v>39</v>
      </c>
      <c r="B81" s="134" t="s">
        <v>382</v>
      </c>
      <c r="C81" s="135" t="s">
        <v>214</v>
      </c>
      <c r="D81" s="134" t="s">
        <v>382</v>
      </c>
      <c r="E81" s="136">
        <v>23764.62</v>
      </c>
      <c r="F81" s="157"/>
      <c r="G81" s="157"/>
    </row>
    <row r="82" spans="1:7" ht="45.75">
      <c r="A82" s="158" t="s">
        <v>43</v>
      </c>
      <c r="B82" s="134" t="s">
        <v>383</v>
      </c>
      <c r="C82" s="135" t="s">
        <v>214</v>
      </c>
      <c r="D82" s="134" t="s">
        <v>383</v>
      </c>
      <c r="E82" s="136"/>
      <c r="F82" s="157"/>
      <c r="G82" s="157"/>
    </row>
    <row r="83" spans="1:7" ht="45.75">
      <c r="A83" s="158" t="s">
        <v>46</v>
      </c>
      <c r="B83" s="134" t="s">
        <v>384</v>
      </c>
      <c r="C83" s="135" t="s">
        <v>214</v>
      </c>
      <c r="D83" s="134" t="s">
        <v>384</v>
      </c>
      <c r="E83" s="136">
        <v>265902.99</v>
      </c>
      <c r="F83" s="157"/>
      <c r="G83" s="157"/>
    </row>
    <row r="84" spans="1:7" ht="45.75">
      <c r="A84" s="158" t="s">
        <v>49</v>
      </c>
      <c r="B84" s="134" t="s">
        <v>385</v>
      </c>
      <c r="C84" s="135" t="s">
        <v>214</v>
      </c>
      <c r="D84" s="134" t="s">
        <v>385</v>
      </c>
      <c r="E84" s="136">
        <v>23764.62</v>
      </c>
      <c r="F84" s="157"/>
      <c r="G84" s="157"/>
    </row>
    <row r="85" spans="1:7" ht="60">
      <c r="A85" s="158" t="s">
        <v>51</v>
      </c>
      <c r="B85" s="134" t="s">
        <v>386</v>
      </c>
      <c r="C85" s="135" t="s">
        <v>214</v>
      </c>
      <c r="D85" s="134" t="s">
        <v>386</v>
      </c>
      <c r="E85" s="136">
        <v>0</v>
      </c>
      <c r="F85" s="157"/>
      <c r="G85" s="157"/>
    </row>
    <row r="86" spans="1:7" ht="17.25">
      <c r="A86" s="158" t="s">
        <v>8</v>
      </c>
      <c r="B86" s="134" t="s">
        <v>216</v>
      </c>
      <c r="C86" s="135" t="s">
        <v>10</v>
      </c>
      <c r="D86" s="134" t="s">
        <v>216</v>
      </c>
      <c r="E86" s="136" t="s">
        <v>387</v>
      </c>
      <c r="F86" s="157"/>
      <c r="G86" s="157"/>
    </row>
    <row r="87" spans="1:7" ht="17.25">
      <c r="A87" s="158" t="s">
        <v>12</v>
      </c>
      <c r="B87" s="134" t="s">
        <v>5</v>
      </c>
      <c r="C87" s="135" t="s">
        <v>10</v>
      </c>
      <c r="D87" s="134" t="s">
        <v>5</v>
      </c>
      <c r="E87" s="136" t="s">
        <v>261</v>
      </c>
      <c r="F87" s="157"/>
      <c r="G87" s="157"/>
    </row>
    <row r="88" spans="1:7" ht="17.25">
      <c r="A88" s="158" t="s">
        <v>19</v>
      </c>
      <c r="B88" s="134" t="s">
        <v>378</v>
      </c>
      <c r="C88" s="135" t="s">
        <v>379</v>
      </c>
      <c r="D88" s="134" t="s">
        <v>378</v>
      </c>
      <c r="E88" s="136"/>
      <c r="F88" s="157"/>
      <c r="G88" s="157"/>
    </row>
    <row r="89" spans="1:7" ht="16.5">
      <c r="A89" s="158" t="s">
        <v>25</v>
      </c>
      <c r="B89" s="134" t="s">
        <v>380</v>
      </c>
      <c r="C89" s="135" t="s">
        <v>214</v>
      </c>
      <c r="D89" s="134" t="s">
        <v>380</v>
      </c>
      <c r="E89" s="136">
        <v>78104.24</v>
      </c>
      <c r="F89" s="157"/>
      <c r="G89" s="157"/>
    </row>
    <row r="90" spans="1:7" ht="16.5">
      <c r="A90" s="158" t="s">
        <v>29</v>
      </c>
      <c r="B90" s="134" t="s">
        <v>381</v>
      </c>
      <c r="C90" s="135" t="s">
        <v>214</v>
      </c>
      <c r="D90" s="134" t="s">
        <v>381</v>
      </c>
      <c r="E90" s="136">
        <v>85801.94</v>
      </c>
      <c r="F90" s="157"/>
      <c r="G90" s="157"/>
    </row>
    <row r="91" spans="1:7" ht="16.5">
      <c r="A91" s="158" t="s">
        <v>39</v>
      </c>
      <c r="B91" s="134" t="s">
        <v>382</v>
      </c>
      <c r="C91" s="135" t="s">
        <v>214</v>
      </c>
      <c r="D91" s="134" t="s">
        <v>382</v>
      </c>
      <c r="E91" s="136">
        <v>3450.96</v>
      </c>
      <c r="F91" s="157"/>
      <c r="G91" s="157"/>
    </row>
    <row r="92" spans="1:7" ht="45.75">
      <c r="A92" s="158" t="s">
        <v>43</v>
      </c>
      <c r="B92" s="134" t="s">
        <v>383</v>
      </c>
      <c r="C92" s="135" t="s">
        <v>214</v>
      </c>
      <c r="D92" s="134" t="s">
        <v>383</v>
      </c>
      <c r="E92" s="136"/>
      <c r="F92" s="157"/>
      <c r="G92" s="157"/>
    </row>
    <row r="93" spans="1:7" ht="45.75">
      <c r="A93" s="158" t="s">
        <v>46</v>
      </c>
      <c r="B93" s="134" t="s">
        <v>384</v>
      </c>
      <c r="C93" s="135" t="s">
        <v>214</v>
      </c>
      <c r="D93" s="134" t="s">
        <v>384</v>
      </c>
      <c r="E93" s="136">
        <v>85801.94</v>
      </c>
      <c r="F93" s="157"/>
      <c r="G93" s="157"/>
    </row>
    <row r="94" spans="1:7" ht="45.75">
      <c r="A94" s="158" t="s">
        <v>49</v>
      </c>
      <c r="B94" s="134" t="s">
        <v>385</v>
      </c>
      <c r="C94" s="135" t="s">
        <v>214</v>
      </c>
      <c r="D94" s="134" t="s">
        <v>385</v>
      </c>
      <c r="E94" s="136">
        <v>3450.96</v>
      </c>
      <c r="F94" s="157"/>
      <c r="G94" s="157"/>
    </row>
    <row r="95" spans="1:7" ht="60">
      <c r="A95" s="158" t="s">
        <v>51</v>
      </c>
      <c r="B95" s="134" t="s">
        <v>386</v>
      </c>
      <c r="C95" s="135" t="s">
        <v>214</v>
      </c>
      <c r="D95" s="134" t="s">
        <v>386</v>
      </c>
      <c r="E95" s="136">
        <v>0</v>
      </c>
      <c r="F95" s="157"/>
      <c r="G95" s="157"/>
    </row>
    <row r="96" spans="1:7" ht="17.25">
      <c r="A96" s="158" t="s">
        <v>8</v>
      </c>
      <c r="B96" s="134" t="s">
        <v>216</v>
      </c>
      <c r="C96" s="135" t="s">
        <v>10</v>
      </c>
      <c r="D96" s="134" t="s">
        <v>216</v>
      </c>
      <c r="E96" s="136" t="s">
        <v>388</v>
      </c>
      <c r="F96" s="157"/>
      <c r="G96" s="157"/>
    </row>
    <row r="97" spans="1:7" ht="17.25">
      <c r="A97" s="158" t="s">
        <v>12</v>
      </c>
      <c r="B97" s="134" t="s">
        <v>5</v>
      </c>
      <c r="C97" s="135" t="s">
        <v>10</v>
      </c>
      <c r="D97" s="134" t="s">
        <v>5</v>
      </c>
      <c r="E97" s="136" t="s">
        <v>261</v>
      </c>
      <c r="F97" s="157"/>
      <c r="G97" s="157"/>
    </row>
    <row r="98" spans="1:7" ht="17.25">
      <c r="A98" s="158" t="s">
        <v>19</v>
      </c>
      <c r="B98" s="134" t="s">
        <v>378</v>
      </c>
      <c r="C98" s="135" t="s">
        <v>379</v>
      </c>
      <c r="D98" s="134" t="s">
        <v>378</v>
      </c>
      <c r="E98" s="136"/>
      <c r="F98" s="157"/>
      <c r="G98" s="157"/>
    </row>
    <row r="99" spans="1:7" ht="17.25">
      <c r="A99" s="158" t="s">
        <v>25</v>
      </c>
      <c r="B99" s="134" t="s">
        <v>380</v>
      </c>
      <c r="C99" s="135" t="s">
        <v>214</v>
      </c>
      <c r="D99" s="134" t="s">
        <v>380</v>
      </c>
      <c r="E99" s="136">
        <v>23363.13</v>
      </c>
      <c r="F99" s="157"/>
      <c r="G99" s="157"/>
    </row>
    <row r="100" spans="1:7" ht="16.5">
      <c r="A100" s="158" t="s">
        <v>29</v>
      </c>
      <c r="B100" s="134" t="s">
        <v>381</v>
      </c>
      <c r="C100" s="135" t="s">
        <v>214</v>
      </c>
      <c r="D100" s="134" t="s">
        <v>381</v>
      </c>
      <c r="E100" s="136">
        <v>24895.01</v>
      </c>
      <c r="F100" s="157"/>
      <c r="G100" s="157"/>
    </row>
    <row r="101" spans="1:7" ht="16.5">
      <c r="A101" s="158" t="s">
        <v>39</v>
      </c>
      <c r="B101" s="134" t="s">
        <v>382</v>
      </c>
      <c r="C101" s="135" t="s">
        <v>214</v>
      </c>
      <c r="D101" s="134" t="s">
        <v>382</v>
      </c>
      <c r="E101" s="136">
        <v>1166.05</v>
      </c>
      <c r="F101" s="157"/>
      <c r="G101" s="157"/>
    </row>
    <row r="102" spans="1:7" ht="45.75">
      <c r="A102" s="158" t="s">
        <v>43</v>
      </c>
      <c r="B102" s="134" t="s">
        <v>383</v>
      </c>
      <c r="C102" s="135" t="s">
        <v>214</v>
      </c>
      <c r="D102" s="134" t="s">
        <v>383</v>
      </c>
      <c r="E102" s="136"/>
      <c r="F102" s="157"/>
      <c r="G102" s="157"/>
    </row>
    <row r="103" spans="1:7" ht="45.75">
      <c r="A103" s="158" t="s">
        <v>46</v>
      </c>
      <c r="B103" s="134" t="s">
        <v>384</v>
      </c>
      <c r="C103" s="135" t="s">
        <v>214</v>
      </c>
      <c r="D103" s="134" t="s">
        <v>384</v>
      </c>
      <c r="E103" s="136">
        <v>24895.01</v>
      </c>
      <c r="F103" s="157"/>
      <c r="G103" s="157"/>
    </row>
    <row r="104" spans="1:7" ht="45.75">
      <c r="A104" s="158" t="s">
        <v>49</v>
      </c>
      <c r="B104" s="134" t="s">
        <v>385</v>
      </c>
      <c r="C104" s="135" t="s">
        <v>214</v>
      </c>
      <c r="D104" s="134" t="s">
        <v>385</v>
      </c>
      <c r="E104" s="136">
        <v>1166.05</v>
      </c>
      <c r="F104" s="157"/>
      <c r="G104" s="157"/>
    </row>
    <row r="105" spans="1:7" ht="60">
      <c r="A105" s="158" t="s">
        <v>51</v>
      </c>
      <c r="B105" s="134" t="s">
        <v>386</v>
      </c>
      <c r="C105" s="135" t="s">
        <v>214</v>
      </c>
      <c r="D105" s="134" t="s">
        <v>386</v>
      </c>
      <c r="E105" s="136">
        <v>0</v>
      </c>
      <c r="F105" s="157"/>
      <c r="G105" s="157"/>
    </row>
    <row r="106" spans="1:7" ht="17.25">
      <c r="A106" s="158" t="s">
        <v>8</v>
      </c>
      <c r="B106" s="134" t="s">
        <v>216</v>
      </c>
      <c r="C106" s="135" t="s">
        <v>10</v>
      </c>
      <c r="D106" s="134" t="s">
        <v>216</v>
      </c>
      <c r="E106" s="136" t="s">
        <v>268</v>
      </c>
      <c r="F106" s="157"/>
      <c r="G106" s="157"/>
    </row>
    <row r="107" spans="1:7" ht="17.25">
      <c r="A107" s="158" t="s">
        <v>12</v>
      </c>
      <c r="B107" s="134" t="s">
        <v>5</v>
      </c>
      <c r="C107" s="135" t="s">
        <v>10</v>
      </c>
      <c r="D107" s="134" t="s">
        <v>5</v>
      </c>
      <c r="E107" s="136" t="s">
        <v>261</v>
      </c>
      <c r="F107" s="157"/>
      <c r="G107" s="157"/>
    </row>
    <row r="108" spans="1:7" ht="17.25">
      <c r="A108" s="158" t="s">
        <v>19</v>
      </c>
      <c r="B108" s="134" t="s">
        <v>378</v>
      </c>
      <c r="C108" s="135" t="s">
        <v>379</v>
      </c>
      <c r="D108" s="134" t="s">
        <v>378</v>
      </c>
      <c r="E108" s="136"/>
      <c r="F108" s="157"/>
      <c r="G108" s="157"/>
    </row>
    <row r="109" spans="1:7" ht="16.5">
      <c r="A109" s="158" t="s">
        <v>25</v>
      </c>
      <c r="B109" s="134" t="s">
        <v>380</v>
      </c>
      <c r="C109" s="135" t="s">
        <v>214</v>
      </c>
      <c r="D109" s="134" t="s">
        <v>380</v>
      </c>
      <c r="E109" s="136">
        <v>36295.42</v>
      </c>
      <c r="F109" s="157"/>
      <c r="G109" s="157"/>
    </row>
    <row r="110" spans="1:7" ht="16.5">
      <c r="A110" s="158" t="s">
        <v>29</v>
      </c>
      <c r="B110" s="134" t="s">
        <v>381</v>
      </c>
      <c r="C110" s="135" t="s">
        <v>214</v>
      </c>
      <c r="D110" s="134" t="s">
        <v>381</v>
      </c>
      <c r="E110" s="136">
        <v>39064.05</v>
      </c>
      <c r="F110" s="157"/>
      <c r="G110" s="157"/>
    </row>
    <row r="111" spans="1:7" ht="16.5">
      <c r="A111" s="158" t="s">
        <v>39</v>
      </c>
      <c r="B111" s="134" t="s">
        <v>382</v>
      </c>
      <c r="C111" s="135" t="s">
        <v>214</v>
      </c>
      <c r="D111" s="134" t="s">
        <v>382</v>
      </c>
      <c r="E111" s="136">
        <v>1818.03</v>
      </c>
      <c r="F111" s="157"/>
      <c r="G111" s="157"/>
    </row>
    <row r="112" spans="1:7" ht="45.75">
      <c r="A112" s="158" t="s">
        <v>43</v>
      </c>
      <c r="B112" s="134" t="s">
        <v>383</v>
      </c>
      <c r="C112" s="135" t="s">
        <v>214</v>
      </c>
      <c r="D112" s="134" t="s">
        <v>383</v>
      </c>
      <c r="E112" s="136"/>
      <c r="F112" s="157"/>
      <c r="G112" s="157"/>
    </row>
    <row r="113" spans="1:7" ht="45.75">
      <c r="A113" s="158" t="s">
        <v>46</v>
      </c>
      <c r="B113" s="134" t="s">
        <v>384</v>
      </c>
      <c r="C113" s="135" t="s">
        <v>214</v>
      </c>
      <c r="D113" s="134" t="s">
        <v>384</v>
      </c>
      <c r="E113" s="136">
        <v>39064.05</v>
      </c>
      <c r="F113" s="157"/>
      <c r="G113" s="157"/>
    </row>
    <row r="114" spans="1:7" ht="45.75">
      <c r="A114" s="158" t="s">
        <v>49</v>
      </c>
      <c r="B114" s="134" t="s">
        <v>385</v>
      </c>
      <c r="C114" s="135" t="s">
        <v>214</v>
      </c>
      <c r="D114" s="134" t="s">
        <v>385</v>
      </c>
      <c r="E114" s="136">
        <v>1818.03</v>
      </c>
      <c r="F114" s="157"/>
      <c r="G114" s="157"/>
    </row>
    <row r="115" spans="1:7" ht="60">
      <c r="A115" s="158" t="s">
        <v>51</v>
      </c>
      <c r="B115" s="134" t="s">
        <v>386</v>
      </c>
      <c r="C115" s="135" t="s">
        <v>214</v>
      </c>
      <c r="D115" s="134" t="s">
        <v>386</v>
      </c>
      <c r="E115" s="136">
        <v>0</v>
      </c>
      <c r="F115" s="157"/>
      <c r="G115" s="157"/>
    </row>
    <row r="116" spans="1:7" ht="17.25">
      <c r="A116" s="158" t="s">
        <v>8</v>
      </c>
      <c r="B116" s="134" t="s">
        <v>216</v>
      </c>
      <c r="C116" s="135" t="s">
        <v>10</v>
      </c>
      <c r="D116" s="134" t="s">
        <v>216</v>
      </c>
      <c r="E116" s="136" t="s">
        <v>389</v>
      </c>
      <c r="F116" s="157"/>
      <c r="G116" s="157"/>
    </row>
    <row r="117" spans="1:7" ht="17.25">
      <c r="A117" s="158" t="s">
        <v>12</v>
      </c>
      <c r="B117" s="134" t="s">
        <v>5</v>
      </c>
      <c r="C117" s="135" t="s">
        <v>10</v>
      </c>
      <c r="D117" s="134" t="s">
        <v>5</v>
      </c>
      <c r="E117" s="136" t="s">
        <v>390</v>
      </c>
      <c r="F117" s="157"/>
      <c r="G117" s="157"/>
    </row>
    <row r="118" spans="1:7" ht="17.25">
      <c r="A118" s="158" t="s">
        <v>19</v>
      </c>
      <c r="B118" s="134" t="s">
        <v>378</v>
      </c>
      <c r="C118" s="135" t="s">
        <v>379</v>
      </c>
      <c r="D118" s="134" t="s">
        <v>378</v>
      </c>
      <c r="E118" s="136"/>
      <c r="F118" s="157"/>
      <c r="G118" s="157"/>
    </row>
    <row r="119" spans="1:7" ht="16.5">
      <c r="A119" s="158" t="s">
        <v>25</v>
      </c>
      <c r="B119" s="134" t="s">
        <v>380</v>
      </c>
      <c r="C119" s="135" t="s">
        <v>214</v>
      </c>
      <c r="D119" s="134" t="s">
        <v>380</v>
      </c>
      <c r="E119" s="136">
        <v>67261.48</v>
      </c>
      <c r="F119" s="157"/>
      <c r="G119" s="157"/>
    </row>
    <row r="120" spans="1:7" ht="16.5">
      <c r="A120" s="158" t="s">
        <v>29</v>
      </c>
      <c r="B120" s="134" t="s">
        <v>381</v>
      </c>
      <c r="C120" s="135" t="s">
        <v>214</v>
      </c>
      <c r="D120" s="134" t="s">
        <v>381</v>
      </c>
      <c r="E120" s="136">
        <v>66314.24</v>
      </c>
      <c r="F120" s="157"/>
      <c r="G120" s="157"/>
    </row>
    <row r="121" spans="1:7" ht="16.5">
      <c r="A121" s="158" t="s">
        <v>39</v>
      </c>
      <c r="B121" s="134" t="s">
        <v>382</v>
      </c>
      <c r="C121" s="135" t="s">
        <v>214</v>
      </c>
      <c r="D121" s="134" t="s">
        <v>382</v>
      </c>
      <c r="E121" s="136">
        <v>36448.95</v>
      </c>
      <c r="F121" s="157"/>
      <c r="G121" s="157"/>
    </row>
    <row r="122" spans="1:7" ht="19.5" customHeight="1">
      <c r="A122" s="158" t="s">
        <v>43</v>
      </c>
      <c r="B122" s="134" t="s">
        <v>383</v>
      </c>
      <c r="C122" s="135" t="s">
        <v>214</v>
      </c>
      <c r="D122" s="134" t="s">
        <v>383</v>
      </c>
      <c r="E122" s="136"/>
      <c r="F122" s="157"/>
      <c r="G122" s="157"/>
    </row>
    <row r="123" spans="1:7" ht="45.75">
      <c r="A123" s="158" t="s">
        <v>46</v>
      </c>
      <c r="B123" s="134" t="s">
        <v>384</v>
      </c>
      <c r="C123" s="135" t="s">
        <v>214</v>
      </c>
      <c r="D123" s="134" t="s">
        <v>384</v>
      </c>
      <c r="E123" s="136">
        <v>66314.24</v>
      </c>
      <c r="F123" s="157"/>
      <c r="G123" s="157"/>
    </row>
    <row r="124" spans="1:7" ht="45.75">
      <c r="A124" s="158" t="s">
        <v>49</v>
      </c>
      <c r="B124" s="134" t="s">
        <v>385</v>
      </c>
      <c r="C124" s="135" t="s">
        <v>214</v>
      </c>
      <c r="D124" s="134" t="s">
        <v>385</v>
      </c>
      <c r="E124" s="136">
        <v>36448.95</v>
      </c>
      <c r="F124" s="157"/>
      <c r="G124" s="157"/>
    </row>
    <row r="125" spans="1:7" ht="60">
      <c r="A125" s="158" t="s">
        <v>51</v>
      </c>
      <c r="B125" s="134" t="s">
        <v>386</v>
      </c>
      <c r="C125" s="135" t="s">
        <v>214</v>
      </c>
      <c r="D125" s="134" t="s">
        <v>386</v>
      </c>
      <c r="E125" s="136">
        <v>0</v>
      </c>
      <c r="F125" s="157"/>
      <c r="G125" s="157"/>
    </row>
    <row r="126" spans="1:7" ht="31.5" customHeight="1">
      <c r="A126" s="159" t="s">
        <v>391</v>
      </c>
      <c r="B126" s="159"/>
      <c r="C126" s="159"/>
      <c r="D126" s="159"/>
      <c r="E126" s="159"/>
      <c r="F126" s="160"/>
      <c r="G126" s="160"/>
    </row>
    <row r="127" spans="1:7" ht="31.5">
      <c r="A127" s="158" t="s">
        <v>392</v>
      </c>
      <c r="B127" s="134" t="s">
        <v>367</v>
      </c>
      <c r="C127" s="135" t="s">
        <v>53</v>
      </c>
      <c r="D127" s="134" t="s">
        <v>367</v>
      </c>
      <c r="E127" s="136">
        <v>0</v>
      </c>
      <c r="F127" s="157"/>
      <c r="G127" s="157"/>
    </row>
    <row r="128" spans="1:7" ht="31.5">
      <c r="A128" s="158" t="s">
        <v>393</v>
      </c>
      <c r="B128" s="134" t="s">
        <v>368</v>
      </c>
      <c r="C128" s="135" t="s">
        <v>53</v>
      </c>
      <c r="D128" s="134" t="s">
        <v>368</v>
      </c>
      <c r="E128" s="136">
        <v>0</v>
      </c>
      <c r="F128" s="157"/>
      <c r="G128" s="157"/>
    </row>
    <row r="129" spans="1:7" ht="44.25">
      <c r="A129" s="158" t="s">
        <v>394</v>
      </c>
      <c r="B129" s="134" t="s">
        <v>369</v>
      </c>
      <c r="C129" s="135" t="s">
        <v>395</v>
      </c>
      <c r="D129" s="134" t="s">
        <v>369</v>
      </c>
      <c r="E129" s="136">
        <v>0</v>
      </c>
      <c r="F129" s="157"/>
      <c r="G129" s="157"/>
    </row>
    <row r="130" spans="1:7" ht="31.5">
      <c r="A130" s="158" t="s">
        <v>396</v>
      </c>
      <c r="B130" s="134" t="s">
        <v>370</v>
      </c>
      <c r="C130" s="135" t="s">
        <v>214</v>
      </c>
      <c r="D130" s="134" t="s">
        <v>370</v>
      </c>
      <c r="E130" s="136">
        <v>0</v>
      </c>
      <c r="F130" s="157"/>
      <c r="G130" s="157"/>
    </row>
    <row r="131" spans="1:7" ht="30" customHeight="1">
      <c r="A131" s="159" t="s">
        <v>397</v>
      </c>
      <c r="B131" s="159"/>
      <c r="C131" s="159"/>
      <c r="D131" s="159"/>
      <c r="E131" s="159"/>
      <c r="F131" s="160"/>
      <c r="G131" s="160"/>
    </row>
    <row r="132" spans="1:7" ht="38.25" customHeight="1">
      <c r="A132" s="158" t="s">
        <v>398</v>
      </c>
      <c r="B132" s="134" t="s">
        <v>399</v>
      </c>
      <c r="C132" s="135" t="s">
        <v>53</v>
      </c>
      <c r="D132" s="134" t="s">
        <v>399</v>
      </c>
      <c r="E132" s="136">
        <v>1</v>
      </c>
      <c r="F132" s="157"/>
      <c r="G132" s="157"/>
    </row>
    <row r="133" spans="1:7" ht="18.75" customHeight="1">
      <c r="A133" s="158" t="s">
        <v>400</v>
      </c>
      <c r="B133" s="134" t="s">
        <v>401</v>
      </c>
      <c r="C133" s="135" t="s">
        <v>53</v>
      </c>
      <c r="D133" s="134" t="s">
        <v>401</v>
      </c>
      <c r="E133" s="136">
        <v>0</v>
      </c>
      <c r="F133" s="157"/>
      <c r="G133" s="157"/>
    </row>
    <row r="134" spans="1:7" ht="54" customHeight="1">
      <c r="A134" s="61" t="s">
        <v>402</v>
      </c>
      <c r="B134" s="62" t="s">
        <v>403</v>
      </c>
      <c r="C134" s="63" t="s">
        <v>214</v>
      </c>
      <c r="D134" s="62" t="s">
        <v>403</v>
      </c>
      <c r="E134" s="181">
        <v>1659.9</v>
      </c>
      <c r="F134" s="157"/>
      <c r="G134" s="157"/>
    </row>
    <row r="135" ht="15.75">
      <c r="A135" s="5"/>
    </row>
    <row r="136" spans="1:5" ht="13.5" customHeight="1">
      <c r="A136" s="140" t="s">
        <v>404</v>
      </c>
      <c r="B136" s="140"/>
      <c r="C136" s="140"/>
      <c r="D136" s="140"/>
      <c r="E136" s="140"/>
    </row>
    <row r="137" spans="1:5" ht="42.75" customHeight="1">
      <c r="A137" s="182" t="s">
        <v>405</v>
      </c>
      <c r="B137" s="182"/>
      <c r="C137" s="182"/>
      <c r="D137" s="182"/>
      <c r="E137" s="182"/>
    </row>
  </sheetData>
  <sheetProtection selectLockedCells="1" selectUnlockedCells="1"/>
  <mergeCells count="14">
    <mergeCell ref="A2:E2"/>
    <mergeCell ref="A4:E4"/>
    <mergeCell ref="A9:E9"/>
    <mergeCell ref="A27:E27"/>
    <mergeCell ref="A48:E48"/>
    <mergeCell ref="D53:D54"/>
    <mergeCell ref="E53:E54"/>
    <mergeCell ref="A63:E63"/>
    <mergeCell ref="A68:E68"/>
    <mergeCell ref="A75:E75"/>
    <mergeCell ref="A126:E126"/>
    <mergeCell ref="A131:E131"/>
    <mergeCell ref="A136:E136"/>
    <mergeCell ref="A137:E137"/>
  </mergeCells>
  <printOptions/>
  <pageMargins left="0.75" right="0.75" top="1" bottom="1" header="0.5118055555555555" footer="0.5118055555555555"/>
  <pageSetup fitToHeight="1" fitToWidth="1"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202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yana  </cp:lastModifiedBy>
  <cp:lastPrinted>2012-12-17T15:00:14Z</cp:lastPrinted>
  <dcterms:modified xsi:type="dcterms:W3CDTF">2017-04-06T09:06:20Z</dcterms:modified>
  <cp:category/>
  <cp:version/>
  <cp:contentType/>
  <cp:contentStatus/>
  <cp:revision>33</cp:revision>
</cp:coreProperties>
</file>