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0"/>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услуги'!$A$1:$K$62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<sst xmlns="http://schemas.openxmlformats.org/spreadsheetml/2006/main" count="1407" uniqueCount="408">
  <si>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</si>
  <si>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</si>
  <si>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</si>
  <si>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</si>
  <si>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</si>
  <si>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</si>
  <si>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</si>
  <si>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</si>
  <si>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</si>
  <si>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</si>
  <si>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</si>
  <si>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</si>
  <si>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</si>
  <si>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</si>
  <si>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</si>
  <si>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</si>
  <si>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</si>
  <si>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</si>
  <si>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</si>
  <si>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</si>
  <si>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</si>
  <si>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</si>
  <si>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</si>
  <si>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</si>
  <si>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</si>
  <si>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</si>
  <si>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</si>
  <si>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общем  счете Регионального оператора Фонд капитального ремонта многоквартирных домов Иркутской области ИНН 3808233587</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</si>
  <si>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</si>
  <si>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</si>
  <si>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</si>
  <si>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</si>
  <si>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</si>
  <si>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</si>
  <si>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</si>
  <si>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</si>
  <si>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</si>
  <si>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</si>
  <si>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145/17</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</si>
  <si>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</si>
  <si>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</si>
  <si>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</si>
  <si>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</si>
  <si>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</si>
  <si>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</si>
  <si>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</si>
  <si>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</si>
  <si>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</si>
  <si>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</si>
  <si>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</si>
  <si>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</si>
  <si>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</si>
  <si>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</si>
  <si>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</si>
  <si>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</si>
  <si>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</si>
  <si>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</si>
  <si>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</si>
  <si>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</si>
  <si>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</si>
  <si>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</si>
  <si>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</si>
  <si>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</si>
  <si>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</si>
  <si>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</si>
  <si>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</si>
  <si>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</si>
  <si>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</si>
  <si>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</si>
  <si>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</si>
  <si>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</si>
  <si>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</si>
  <si>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</si>
  <si>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</si>
  <si>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</si>
  <si>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</si>
  <si>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</si>
  <si>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</si>
  <si>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</si>
  <si>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</si>
  <si>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</si>
  <si>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</si>
  <si>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</si>
  <si>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</si>
  <si>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</si>
  <si>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</si>
  <si>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38:36:000023:17435</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</si>
  <si>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</si>
  <si>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</si>
  <si>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</si>
  <si>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</si>
  <si>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</si>
  <si>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</si>
  <si>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</si>
  <si>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</si>
  <si>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</si>
  <si>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</si>
  <si>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</si>
  <si>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</si>
  <si>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</si>
  <si>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</si>
  <si>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</si>
  <si>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</si>
  <si>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</si>
  <si>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</si>
  <si>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</si>
  <si>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</si>
  <si>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</si>
  <si>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</si>
  <si>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</si>
  <si>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</si>
  <si>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</si>
  <si>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</si>
  <si>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</si>
  <si>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</si>
  <si>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</si>
  <si>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</si>
  <si>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</si>
  <si>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</si>
  <si>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</si>
  <si>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</si>
  <si>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</si>
  <si>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</si>
  <si>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</si>
  <si>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</si>
  <si>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</si>
  <si>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</si>
  <si>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</si>
  <si>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</si>
  <si>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</si>
  <si>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</si>
  <si>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</si>
  <si>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</si>
  <si>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</si>
  <si>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</si>
  <si>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</si>
  <si>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</si>
  <si>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</si>
  <si>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</si>
  <si>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</si>
  <si>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</si>
  <si>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</si>
  <si>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</si>
  <si>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</si>
  <si>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</si>
  <si>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</si>
  <si>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</si>
  <si>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</si>
  <si>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</si>
  <si>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</si>
  <si>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</si>
  <si>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</si>
  <si>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</si>
  <si>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</si>
  <si>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 xml:space="preserve">Электроэнергия </t>
  </si>
  <si>
    <t>Прибор</t>
  </si>
  <si>
    <t xml:space="preserve">Энергомер №004065 </t>
  </si>
  <si>
    <t>Ед. изм.</t>
  </si>
  <si>
    <t>кВт</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</si>
  <si>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</si>
  <si>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</si>
  <si>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</si>
  <si>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</si>
  <si>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</si>
  <si>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</si>
  <si>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</si>
  <si>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</si>
  <si>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</si>
  <si>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</si>
  <si>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</si>
  <si>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</si>
  <si>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</si>
  <si>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</si>
  <si>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</si>
  <si>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</si>
  <si>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</si>
  <si>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</si>
  <si>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</si>
  <si>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</si>
  <si>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</si>
  <si>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</si>
  <si>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</si>
  <si>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</si>
  <si>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</si>
  <si>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</si>
  <si>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</si>
  <si>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</si>
  <si>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</si>
  <si>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</si>
  <si>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</si>
  <si>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</si>
  <si>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</si>
  <si>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</si>
  <si>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</si>
  <si>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</si>
  <si>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</si>
  <si>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</si>
  <si>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</si>
  <si>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</si>
  <si>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</si>
  <si>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</si>
  <si>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</si>
  <si>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</si>
  <si>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</si>
  <si>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</si>
  <si>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</si>
  <si>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</si>
  <si>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</si>
  <si>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</si>
  <si>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</si>
  <si>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</si>
  <si>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</si>
  <si>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</si>
  <si>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</si>
  <si>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</si>
  <si>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</si>
  <si>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</si>
  <si>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</si>
  <si>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</si>
  <si>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</si>
  <si>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</si>
  <si>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</si>
  <si>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</si>
  <si>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</si>
  <si>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</si>
  <si>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</si>
  <si>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</si>
  <si>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</si>
  <si>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</si>
  <si>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</si>
  <si>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</si>
  <si>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</si>
  <si>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</si>
  <si>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</si>
  <si>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</si>
  <si>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</si>
  <si>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</si>
  <si>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</si>
  <si>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</si>
  <si>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</si>
  <si>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</si>
  <si>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</si>
  <si>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</si>
  <si>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</si>
  <si>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</si>
  <si>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</si>
  <si>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</si>
  <si>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</si>
  <si>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</si>
  <si>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</si>
  <si>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</si>
  <si>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</si>
  <si>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</si>
  <si>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</si>
  <si>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</si>
  <si>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кВт </t>
  </si>
  <si>
    <t>Начисление осуществляется по ИПУ</t>
  </si>
  <si>
    <t>26 декабря 2017г.</t>
  </si>
  <si>
    <t xml:space="preserve">№541-спр </t>
  </si>
  <si>
    <t>кВт.ч/чел.</t>
  </si>
  <si>
    <t>11.04.2018г.</t>
  </si>
  <si>
    <t>Приказ от 17 мая 2017 года N 75-мпр (с изменениями на 11 апреля 2018 года) в ред. Приказа министерства жилищной политики, энергетики и транспорта Иркутской области от 11.04.2018 N 60-мпр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</si>
  <si>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</si>
  <si>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</si>
  <si>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</si>
  <si>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</si>
  <si>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</si>
  <si>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</si>
  <si>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</si>
  <si>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</si>
  <si>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</si>
  <si>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 xml:space="preserve">от 01.07.2016г.  Ред. 20.12.2016г. , 20.12.2017г. №031-06-634/6, ред. №031-06-1120/6, №031-06-1217/7 с 1 июля 2016г. с календарной разбивкой. </t>
  </si>
  <si>
    <t>Постановление администрации г. Иркутска</t>
  </si>
  <si>
    <t>от 01.07.2016г.  Ред. 20.12.2016г. , 20.12.2017г. №031-06-634/6, ред. №031-06-1120/6, №031-06-1217/7 с 1 июля 2016г. с календарной разбивкой.</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</si>
  <si>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</si>
  <si>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</si>
  <si>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</si>
  <si>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</si>
  <si>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</si>
  <si>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</si>
  <si>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</si>
  <si>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</si>
  <si>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</si>
  <si>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</si>
  <si>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</si>
  <si>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</si>
  <si>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</si>
  <si>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</si>
  <si>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</si>
  <si>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</si>
  <si>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</si>
  <si>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</si>
  <si>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</si>
  <si>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</si>
  <si>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</si>
  <si>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</si>
  <si>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</si>
  <si>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</si>
  <si>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</si>
  <si>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</si>
  <si>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</si>
  <si>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</si>
  <si>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</si>
  <si>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</si>
  <si>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</si>
  <si>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</si>
  <si>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</si>
  <si>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</si>
  <si>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</si>
  <si>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</si>
  <si>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</si>
  <si>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</si>
  <si>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</si>
  <si>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</si>
  <si>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</si>
  <si>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</si>
  <si>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</si>
  <si>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</si>
  <si>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</si>
  <si>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</si>
  <si>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</si>
  <si>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</si>
  <si>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</si>
  <si>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</si>
  <si>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</si>
  <si>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</si>
  <si>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</si>
  <si>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</si>
  <si>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</si>
  <si>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</si>
  <si>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</si>
  <si>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</si>
  <si>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</si>
  <si>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</si>
  <si>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</si>
  <si>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</si>
  <si>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</si>
  <si>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</si>
  <si>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</si>
  <si>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</si>
  <si>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</si>
  <si>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</si>
  <si>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</si>
  <si>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</si>
  <si>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</si>
  <si>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</si>
  <si>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</si>
  <si>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</si>
  <si>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</si>
  <si>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</si>
  <si>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</si>
  <si>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</si>
  <si>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</si>
  <si>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</si>
  <si>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</si>
  <si>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</si>
  <si>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</si>
  <si>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</si>
  <si>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</si>
  <si>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Ремонт КЭЗ:</t>
  </si>
  <si>
    <t xml:space="preserve"> Ремонт КЭЗ:  ремонт фассада ИП КОРЕЛЬ</t>
  </si>
  <si>
    <t>Восстановление поперечного уклона отмостка,106,033 кв.м. укладка асфальтового слоя ИП Элелян Э.Г.</t>
  </si>
  <si>
    <t xml:space="preserve"> Ремонт КЭЗ:  ремонт кровли</t>
  </si>
  <si>
    <t>Утепление угла фасада по заявке жителей</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</si>
  <si>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</si>
  <si>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Ремонт подъездов ИП Корель</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</si>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</sst>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5">
    <numFmt numFmtId="164" formatCode="General"/>
    <numFmt numFmtId="165" formatCode="DD/MM/YY"/>
    <numFmt numFmtId="166" formatCode="#,##0.00"/>
    <numFmt numFmtId="167" formatCode="_-* #,##0.00_р_._-;\-* #,##0.00_р_._-;_-* \-??_р_._-;_-@_-"/>
    <numFmt numFmtId="168" formatCode="#,##0.00_р_.;[RED]\-#,##0.00_р_."/>
  </numFmts>
  <fonts count="19">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sz val="10"/>
      <name val="Times new roman"/>
      <family val="1"/>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7" fontId="18" fillId="0" borderId="0">
      <alignment/>
      <protection/>
    </xf>
  </cellStyleXfs>
  <cellXfs count="195">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0" fillId="0" borderId="0" xfId="0" applyFont="1" applyAlignment="1">
      <alignment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5" fontId="6" fillId="0" borderId="23" xfId="0" applyNumberFormat="1" applyFont="1" applyBorder="1" applyAlignment="1">
      <alignment horizontal="right" vertical="top" wrapText="1"/>
    </xf>
    <xf numFmtId="165" fontId="0" fillId="0" borderId="23"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4" fillId="0" borderId="0" xfId="0" applyFont="1" applyBorder="1" applyAlignment="1">
      <alignment horizontal="left" vertical="center" wrapText="1"/>
    </xf>
    <xf numFmtId="164" fontId="2" fillId="0" borderId="0" xfId="0" applyFont="1" applyBorder="1" applyAlignment="1">
      <alignment horizontal="right"/>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2" fillId="0" borderId="0" xfId="0" applyNumberFormat="1"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2"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13" fillId="0" borderId="8" xfId="0" applyFont="1" applyBorder="1" applyAlignment="1">
      <alignmen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4"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5"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5" fontId="11" fillId="0" borderId="26" xfId="0" applyNumberFormat="1" applyFont="1" applyBorder="1" applyAlignment="1">
      <alignment horizontal="right"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11" fillId="0" borderId="26" xfId="0" applyFont="1" applyBorder="1" applyAlignment="1">
      <alignment horizontal="right" vertical="top" wrapText="1"/>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1" fillId="0" borderId="27" xfId="0" applyFont="1" applyBorder="1" applyAlignment="1">
      <alignment horizontal="right" vertical="top" wrapText="1"/>
    </xf>
    <xf numFmtId="164" fontId="16" fillId="2" borderId="23" xfId="0" applyFont="1" applyFill="1" applyBorder="1" applyAlignment="1">
      <alignment horizontal="left" vertical="top" wrapText="1"/>
    </xf>
    <xf numFmtId="164" fontId="0" fillId="0" borderId="23" xfId="0" applyFont="1" applyBorder="1" applyAlignment="1">
      <alignment/>
    </xf>
    <xf numFmtId="164" fontId="11" fillId="0" borderId="0" xfId="0" applyFont="1" applyBorder="1" applyAlignment="1">
      <alignment horizontal="right" vertical="top" wrapText="1"/>
    </xf>
    <xf numFmtId="166" fontId="16" fillId="2" borderId="28" xfId="22" applyNumberFormat="1" applyFont="1" applyFill="1" applyBorder="1" applyAlignment="1">
      <alignment horizontal="right" vertical="top" wrapText="1"/>
      <protection/>
    </xf>
    <xf numFmtId="164" fontId="16" fillId="2" borderId="23" xfId="0" applyFont="1" applyFill="1" applyBorder="1" applyAlignment="1">
      <alignment vertical="top" wrapText="1"/>
    </xf>
    <xf numFmtId="164" fontId="17" fillId="2" borderId="23" xfId="0" applyFont="1" applyFill="1" applyBorder="1" applyAlignment="1">
      <alignment horizontal="left" vertical="top" wrapText="1"/>
    </xf>
    <xf numFmtId="168" fontId="8" fillId="0" borderId="23" xfId="23" applyNumberFormat="1" applyFont="1" applyBorder="1" applyAlignment="1" applyProtection="1">
      <alignment horizontal="right" vertical="center" wrapText="1"/>
      <protection/>
    </xf>
    <xf numFmtId="168" fontId="8" fillId="0" borderId="0" xfId="23" applyNumberFormat="1" applyFont="1" applyBorder="1" applyAlignment="1" applyProtection="1">
      <alignment horizontal="right" vertical="center" wrapText="1"/>
      <protection/>
    </xf>
    <xf numFmtId="164" fontId="16" fillId="2" borderId="23" xfId="0" applyFont="1" applyFill="1" applyBorder="1" applyAlignment="1">
      <alignment horizontal="left" vertical="top" wrapText="1"/>
    </xf>
    <xf numFmtId="168" fontId="1" fillId="0" borderId="23" xfId="23" applyNumberFormat="1" applyFont="1" applyBorder="1" applyAlignment="1" applyProtection="1">
      <alignment horizontal="right" vertical="center" wrapText="1"/>
      <protection/>
    </xf>
    <xf numFmtId="168" fontId="0" fillId="0" borderId="23" xfId="23" applyNumberFormat="1" applyFont="1" applyBorder="1" applyAlignment="1" applyProtection="1">
      <alignment horizontal="right" vertical="center" wrapText="1"/>
      <protection/>
    </xf>
    <xf numFmtId="168" fontId="0" fillId="0" borderId="0"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8" fillId="0" borderId="23" xfId="0" applyFont="1" applyBorder="1" applyAlignment="1">
      <alignment/>
    </xf>
    <xf numFmtId="164" fontId="1" fillId="0" borderId="23" xfId="0" applyFont="1" applyFill="1" applyBorder="1" applyAlignment="1">
      <alignment horizontal="left" vertical="center" wrapText="1"/>
    </xf>
    <xf numFmtId="168" fontId="1" fillId="0" borderId="23" xfId="23" applyNumberFormat="1" applyFont="1" applyBorder="1" applyAlignment="1" applyProtection="1">
      <alignment horizontal="center"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tabSelected="1" zoomScale="82" zoomScaleNormal="82" workbookViewId="0" topLeftCell="A1">
      <selection activeCell="G20" sqref="G20"/>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0.5">
      <c r="A8" s="13" t="s">
        <v>8</v>
      </c>
      <c r="B8" s="14" t="s">
        <v>9</v>
      </c>
      <c r="C8" s="15" t="s">
        <v>10</v>
      </c>
      <c r="D8" s="14" t="s">
        <v>9</v>
      </c>
      <c r="E8" s="16">
        <v>43525</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41557</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1389.1</v>
      </c>
      <c r="F35" s="17"/>
      <c r="G35" s="18"/>
    </row>
    <row r="36" spans="1:7" ht="30.75">
      <c r="A36" s="13" t="s">
        <v>75</v>
      </c>
      <c r="B36" s="48" t="s">
        <v>76</v>
      </c>
      <c r="C36" s="15" t="s">
        <v>73</v>
      </c>
      <c r="D36" s="14" t="s">
        <v>77</v>
      </c>
      <c r="E36" s="47">
        <v>839.4</v>
      </c>
      <c r="F36" s="17"/>
      <c r="G36" s="18"/>
    </row>
    <row r="37" spans="1:7" ht="30.75">
      <c r="A37" s="13" t="s">
        <v>78</v>
      </c>
      <c r="B37" s="48" t="s">
        <v>79</v>
      </c>
      <c r="C37" s="15" t="s">
        <v>73</v>
      </c>
      <c r="D37" s="14" t="s">
        <v>80</v>
      </c>
      <c r="E37" s="14">
        <v>328.3</v>
      </c>
      <c r="F37" s="17"/>
      <c r="G37" s="18"/>
    </row>
    <row r="38" spans="1:7" ht="59.25">
      <c r="A38" s="13" t="s">
        <v>81</v>
      </c>
      <c r="B38" s="48" t="s">
        <v>82</v>
      </c>
      <c r="C38" s="15" t="s">
        <v>73</v>
      </c>
      <c r="D38" s="14" t="s">
        <v>83</v>
      </c>
      <c r="E38" s="14">
        <v>88.8</v>
      </c>
      <c r="F38" s="17"/>
      <c r="G38" s="18"/>
    </row>
    <row r="39" spans="1:7" ht="53.25">
      <c r="A39" s="13" t="s">
        <v>84</v>
      </c>
      <c r="B39" s="14" t="s">
        <v>85</v>
      </c>
      <c r="C39" s="15" t="s">
        <v>10</v>
      </c>
      <c r="D39" s="14" t="s">
        <v>85</v>
      </c>
      <c r="E39" s="49" t="s">
        <v>86</v>
      </c>
      <c r="F39" s="17"/>
      <c r="G39" s="18"/>
    </row>
    <row r="40" spans="1:7" ht="87.75">
      <c r="A40" s="13" t="s">
        <v>87</v>
      </c>
      <c r="B40" s="14" t="s">
        <v>88</v>
      </c>
      <c r="C40" s="15" t="s">
        <v>73</v>
      </c>
      <c r="D40" s="14" t="s">
        <v>88</v>
      </c>
      <c r="E40" s="14">
        <v>392.7</v>
      </c>
      <c r="F40" s="17"/>
      <c r="G40" s="18"/>
    </row>
    <row r="41" spans="1:7" ht="45">
      <c r="A41" s="13" t="s">
        <v>89</v>
      </c>
      <c r="B41" s="14" t="s">
        <v>90</v>
      </c>
      <c r="C41" s="15" t="s">
        <v>73</v>
      </c>
      <c r="D41" s="48" t="s">
        <v>90</v>
      </c>
      <c r="E41" s="14">
        <v>200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103</v>
      </c>
      <c r="F46" s="38"/>
      <c r="G46" s="18"/>
    </row>
    <row r="47" spans="1:7" ht="30.75">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1">
      <selection activeCell="A27" sqref="A27"/>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50" t="s">
        <v>115</v>
      </c>
      <c r="B2" s="50"/>
      <c r="C2" s="50"/>
      <c r="D2" s="50"/>
      <c r="E2" s="5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27.75">
      <c r="A6" s="39" t="s">
        <v>8</v>
      </c>
      <c r="B6" s="14" t="s">
        <v>9</v>
      </c>
      <c r="C6" s="15" t="s">
        <v>10</v>
      </c>
      <c r="D6" s="14" t="s">
        <v>9</v>
      </c>
      <c r="E6" s="16">
        <v>43525</v>
      </c>
      <c r="F6" s="17"/>
      <c r="G6" s="18"/>
    </row>
    <row r="7" spans="1:8" ht="30" customHeight="1">
      <c r="A7" s="19" t="s">
        <v>116</v>
      </c>
      <c r="B7" s="19"/>
      <c r="C7" s="19"/>
      <c r="D7" s="19"/>
      <c r="E7" s="19"/>
      <c r="F7" s="17"/>
      <c r="G7" s="18"/>
      <c r="H7" s="51"/>
    </row>
    <row r="8" spans="1:8" ht="21" customHeight="1">
      <c r="A8" s="39" t="s">
        <v>12</v>
      </c>
      <c r="B8" s="14" t="s">
        <v>117</v>
      </c>
      <c r="C8" s="15" t="s">
        <v>10</v>
      </c>
      <c r="D8" s="14" t="s">
        <v>117</v>
      </c>
      <c r="E8" s="52" t="s">
        <v>118</v>
      </c>
      <c r="F8" s="17"/>
      <c r="G8" s="18"/>
      <c r="H8" s="51"/>
    </row>
    <row r="9" spans="1:8" s="57" customFormat="1" ht="30" customHeight="1">
      <c r="A9" s="53" t="s">
        <v>119</v>
      </c>
      <c r="B9" s="53"/>
      <c r="C9" s="53"/>
      <c r="D9" s="53"/>
      <c r="E9" s="53"/>
      <c r="F9" s="54"/>
      <c r="G9" s="55"/>
      <c r="H9" s="56"/>
    </row>
    <row r="10" spans="1:8" ht="21" customHeight="1">
      <c r="A10" s="58" t="s">
        <v>19</v>
      </c>
      <c r="B10" s="59" t="s">
        <v>120</v>
      </c>
      <c r="C10" s="60" t="s">
        <v>10</v>
      </c>
      <c r="D10" s="59" t="s">
        <v>120</v>
      </c>
      <c r="E10" s="61" t="s">
        <v>121</v>
      </c>
      <c r="F10" s="17"/>
      <c r="G10" s="18"/>
      <c r="H10" s="51"/>
    </row>
    <row r="11" spans="1:8" ht="21" customHeight="1">
      <c r="A11" s="62" t="s">
        <v>25</v>
      </c>
      <c r="B11" s="63" t="s">
        <v>122</v>
      </c>
      <c r="C11" s="64" t="s">
        <v>10</v>
      </c>
      <c r="D11" s="63" t="s">
        <v>122</v>
      </c>
      <c r="E11" s="65" t="s">
        <v>123</v>
      </c>
      <c r="F11" s="17"/>
      <c r="G11" s="18"/>
      <c r="H11" s="51"/>
    </row>
    <row r="12" spans="1:8" s="57" customFormat="1" ht="30" customHeight="1">
      <c r="A12" s="53" t="s">
        <v>124</v>
      </c>
      <c r="B12" s="53"/>
      <c r="C12" s="53"/>
      <c r="D12" s="53"/>
      <c r="E12" s="53"/>
      <c r="F12" s="54"/>
      <c r="G12" s="55"/>
      <c r="H12" s="56"/>
    </row>
    <row r="13" spans="1:8" ht="21.75" customHeight="1">
      <c r="A13" s="39" t="s">
        <v>29</v>
      </c>
      <c r="B13" s="14" t="s">
        <v>125</v>
      </c>
      <c r="C13" s="15" t="s">
        <v>10</v>
      </c>
      <c r="D13" s="14" t="s">
        <v>125</v>
      </c>
      <c r="E13" s="52" t="s">
        <v>126</v>
      </c>
      <c r="F13" s="17"/>
      <c r="G13" s="18"/>
      <c r="H13" s="51"/>
    </row>
    <row r="14" spans="1:8" s="57" customFormat="1" ht="30" customHeight="1">
      <c r="A14" s="53" t="s">
        <v>127</v>
      </c>
      <c r="B14" s="53"/>
      <c r="C14" s="53"/>
      <c r="D14" s="53"/>
      <c r="E14" s="53"/>
      <c r="F14" s="54"/>
      <c r="G14" s="55"/>
      <c r="H14" s="56"/>
    </row>
    <row r="15" spans="1:8" ht="16.5">
      <c r="A15" s="66" t="s">
        <v>39</v>
      </c>
      <c r="B15" s="23" t="s">
        <v>128</v>
      </c>
      <c r="C15" s="43" t="s">
        <v>10</v>
      </c>
      <c r="D15" s="23" t="s">
        <v>128</v>
      </c>
      <c r="E15" s="67" t="s">
        <v>129</v>
      </c>
      <c r="F15" s="17"/>
      <c r="G15" s="18"/>
      <c r="H15" s="51"/>
    </row>
    <row r="16" spans="1:8" ht="16.5">
      <c r="A16" s="68" t="s">
        <v>43</v>
      </c>
      <c r="B16" s="27" t="s">
        <v>130</v>
      </c>
      <c r="C16" s="45" t="s">
        <v>10</v>
      </c>
      <c r="D16" s="27" t="s">
        <v>130</v>
      </c>
      <c r="E16" s="69" t="s">
        <v>131</v>
      </c>
      <c r="F16" s="17"/>
      <c r="G16" s="18"/>
      <c r="H16" s="51"/>
    </row>
    <row r="17" spans="1:8" s="57" customFormat="1" ht="30" customHeight="1">
      <c r="A17" s="53" t="s">
        <v>132</v>
      </c>
      <c r="B17" s="70"/>
      <c r="C17" s="70"/>
      <c r="D17" s="70"/>
      <c r="E17" s="70"/>
      <c r="F17" s="54"/>
      <c r="G17" s="55"/>
      <c r="H17" s="56"/>
    </row>
    <row r="18" spans="1:8" ht="16.5">
      <c r="A18" s="39" t="s">
        <v>46</v>
      </c>
      <c r="B18" s="14" t="s">
        <v>133</v>
      </c>
      <c r="C18" s="15" t="s">
        <v>73</v>
      </c>
      <c r="D18" s="14" t="s">
        <v>133</v>
      </c>
      <c r="E18" s="71">
        <v>0</v>
      </c>
      <c r="F18" s="17"/>
      <c r="G18" s="18"/>
      <c r="H18" s="51"/>
    </row>
    <row r="19" spans="1:8" s="57" customFormat="1" ht="30" customHeight="1">
      <c r="A19" s="53" t="s">
        <v>134</v>
      </c>
      <c r="B19" s="53"/>
      <c r="C19" s="53"/>
      <c r="D19" s="53"/>
      <c r="E19" s="53"/>
      <c r="F19" s="54"/>
      <c r="G19" s="55"/>
      <c r="H19" s="56"/>
    </row>
    <row r="20" spans="1:8" ht="16.5">
      <c r="A20" s="66" t="s">
        <v>49</v>
      </c>
      <c r="B20" s="23" t="s">
        <v>135</v>
      </c>
      <c r="C20" s="43" t="s">
        <v>10</v>
      </c>
      <c r="D20" s="23" t="s">
        <v>135</v>
      </c>
      <c r="E20" s="67" t="s">
        <v>136</v>
      </c>
      <c r="F20" s="17"/>
      <c r="G20" s="18"/>
      <c r="H20" s="51"/>
    </row>
    <row r="21" spans="1:8" ht="16.5">
      <c r="A21" s="68" t="s">
        <v>51</v>
      </c>
      <c r="B21" s="27" t="s">
        <v>137</v>
      </c>
      <c r="C21" s="45" t="s">
        <v>53</v>
      </c>
      <c r="D21" s="27" t="s">
        <v>137</v>
      </c>
      <c r="E21" s="27">
        <v>0</v>
      </c>
      <c r="F21" s="17"/>
      <c r="G21" s="18"/>
      <c r="H21" s="51"/>
    </row>
    <row r="22" spans="1:8" s="57" customFormat="1" ht="30" customHeight="1">
      <c r="A22" s="53" t="s">
        <v>138</v>
      </c>
      <c r="B22" s="53"/>
      <c r="C22" s="53"/>
      <c r="D22" s="53"/>
      <c r="E22" s="53"/>
      <c r="F22" s="54"/>
      <c r="G22" s="55"/>
      <c r="H22" s="56"/>
    </row>
    <row r="23" spans="1:8" ht="16.5">
      <c r="A23" s="66" t="s">
        <v>55</v>
      </c>
      <c r="B23" s="23" t="s">
        <v>139</v>
      </c>
      <c r="C23" s="43" t="s">
        <v>10</v>
      </c>
      <c r="D23" s="23" t="s">
        <v>139</v>
      </c>
      <c r="E23" s="23" t="s">
        <v>10</v>
      </c>
      <c r="F23" s="17"/>
      <c r="G23" s="18"/>
      <c r="H23" s="51"/>
    </row>
    <row r="24" spans="1:8" ht="16.5">
      <c r="A24" s="72" t="s">
        <v>58</v>
      </c>
      <c r="B24" s="41" t="s">
        <v>140</v>
      </c>
      <c r="C24" s="73" t="s">
        <v>10</v>
      </c>
      <c r="D24" s="41" t="s">
        <v>140</v>
      </c>
      <c r="E24" s="41" t="s">
        <v>10</v>
      </c>
      <c r="F24" s="17"/>
      <c r="G24" s="18"/>
      <c r="H24" s="51"/>
    </row>
    <row r="25" spans="1:8" ht="16.5">
      <c r="A25" s="68" t="s">
        <v>60</v>
      </c>
      <c r="B25" s="27" t="s">
        <v>141</v>
      </c>
      <c r="C25" s="45" t="s">
        <v>10</v>
      </c>
      <c r="D25" s="27" t="s">
        <v>141</v>
      </c>
      <c r="E25" s="27" t="s">
        <v>10</v>
      </c>
      <c r="F25" s="17"/>
      <c r="G25" s="18"/>
      <c r="H25" s="51"/>
    </row>
    <row r="26" spans="1:8" s="57" customFormat="1" ht="30" customHeight="1">
      <c r="A26" s="53" t="s">
        <v>142</v>
      </c>
      <c r="B26" s="53"/>
      <c r="C26" s="53"/>
      <c r="D26" s="53"/>
      <c r="E26" s="53"/>
      <c r="F26" s="54"/>
      <c r="G26" s="55"/>
      <c r="H26" s="56"/>
    </row>
    <row r="27" spans="1:8" ht="16.5">
      <c r="A27" s="66" t="s">
        <v>62</v>
      </c>
      <c r="B27" s="23" t="s">
        <v>143</v>
      </c>
      <c r="C27" s="43" t="s">
        <v>10</v>
      </c>
      <c r="D27" s="23" t="s">
        <v>143</v>
      </c>
      <c r="E27" s="67" t="s">
        <v>144</v>
      </c>
      <c r="F27" s="17"/>
      <c r="G27" s="18"/>
      <c r="H27" s="51"/>
    </row>
    <row r="28" spans="1:8" ht="16.5">
      <c r="A28" s="72" t="s">
        <v>65</v>
      </c>
      <c r="B28" s="41" t="s">
        <v>145</v>
      </c>
      <c r="C28" s="73" t="s">
        <v>10</v>
      </c>
      <c r="D28" s="41" t="s">
        <v>145</v>
      </c>
      <c r="E28" s="74" t="s">
        <v>146</v>
      </c>
      <c r="F28" s="17"/>
      <c r="G28" s="18"/>
      <c r="H28" s="51"/>
    </row>
    <row r="29" spans="1:8" ht="16.5">
      <c r="A29" s="72" t="s">
        <v>68</v>
      </c>
      <c r="B29" s="41" t="s">
        <v>147</v>
      </c>
      <c r="C29" s="73" t="s">
        <v>10</v>
      </c>
      <c r="D29" s="41" t="s">
        <v>147</v>
      </c>
      <c r="E29" s="74" t="s">
        <v>148</v>
      </c>
      <c r="F29" s="17"/>
      <c r="G29" s="18"/>
      <c r="H29" s="51"/>
    </row>
    <row r="30" spans="1:8" ht="16.5">
      <c r="A30" s="72" t="s">
        <v>71</v>
      </c>
      <c r="B30" s="41" t="s">
        <v>5</v>
      </c>
      <c r="C30" s="73" t="s">
        <v>10</v>
      </c>
      <c r="D30" s="41" t="s">
        <v>5</v>
      </c>
      <c r="E30" s="74" t="s">
        <v>149</v>
      </c>
      <c r="F30" s="17"/>
      <c r="G30" s="18"/>
      <c r="H30" s="51"/>
    </row>
    <row r="31" spans="1:8" ht="16.5">
      <c r="A31" s="72" t="s">
        <v>75</v>
      </c>
      <c r="B31" s="41" t="s">
        <v>150</v>
      </c>
      <c r="C31" s="73" t="s">
        <v>10</v>
      </c>
      <c r="D31" s="41" t="s">
        <v>150</v>
      </c>
      <c r="E31" s="75">
        <v>45412</v>
      </c>
      <c r="F31" s="17"/>
      <c r="G31" s="18"/>
      <c r="H31" s="51"/>
    </row>
    <row r="32" spans="1:8" ht="28.5">
      <c r="A32" s="68" t="s">
        <v>78</v>
      </c>
      <c r="B32" s="27" t="s">
        <v>151</v>
      </c>
      <c r="C32" s="45" t="s">
        <v>10</v>
      </c>
      <c r="D32" s="27" t="s">
        <v>151</v>
      </c>
      <c r="E32" s="75">
        <v>43400</v>
      </c>
      <c r="F32" s="17"/>
      <c r="G32" s="18"/>
      <c r="H32" s="51"/>
    </row>
    <row r="33" spans="1:8" ht="16.5">
      <c r="A33" s="68"/>
      <c r="B33" s="23" t="s">
        <v>143</v>
      </c>
      <c r="C33" s="43" t="s">
        <v>10</v>
      </c>
      <c r="D33" s="23" t="s">
        <v>143</v>
      </c>
      <c r="E33" s="76" t="s">
        <v>152</v>
      </c>
      <c r="F33" s="17"/>
      <c r="G33" s="18"/>
      <c r="H33" s="51"/>
    </row>
    <row r="34" spans="1:8" ht="16.5">
      <c r="A34" s="68"/>
      <c r="B34" s="41" t="s">
        <v>145</v>
      </c>
      <c r="C34" s="73" t="s">
        <v>10</v>
      </c>
      <c r="D34" s="41" t="s">
        <v>145</v>
      </c>
      <c r="E34" s="76" t="s">
        <v>153</v>
      </c>
      <c r="F34" s="17"/>
      <c r="G34" s="18"/>
      <c r="H34" s="51"/>
    </row>
    <row r="35" spans="1:8" ht="16.5">
      <c r="A35" s="68"/>
      <c r="B35" s="23" t="s">
        <v>143</v>
      </c>
      <c r="C35" s="43" t="s">
        <v>10</v>
      </c>
      <c r="D35" s="23" t="s">
        <v>143</v>
      </c>
      <c r="E35" s="77" t="s">
        <v>154</v>
      </c>
      <c r="F35" s="17"/>
      <c r="G35" s="18"/>
      <c r="H35" s="51"/>
    </row>
    <row r="36" spans="1:8" ht="16.5">
      <c r="A36" s="68"/>
      <c r="B36" s="41" t="s">
        <v>145</v>
      </c>
      <c r="C36" s="73" t="s">
        <v>10</v>
      </c>
      <c r="D36" s="41" t="s">
        <v>145</v>
      </c>
      <c r="E36" s="77" t="s">
        <v>146</v>
      </c>
      <c r="F36" s="17"/>
      <c r="G36" s="18"/>
      <c r="H36" s="51"/>
    </row>
    <row r="37" spans="1:8" ht="16.5">
      <c r="A37" s="68"/>
      <c r="B37" s="23"/>
      <c r="C37" s="43" t="s">
        <v>10</v>
      </c>
      <c r="D37" s="23" t="s">
        <v>155</v>
      </c>
      <c r="E37" s="78" t="s">
        <v>156</v>
      </c>
      <c r="F37" s="17"/>
      <c r="G37" s="18"/>
      <c r="H37" s="51"/>
    </row>
    <row r="38" spans="1:8" ht="16.5">
      <c r="A38" s="68"/>
      <c r="B38" s="41"/>
      <c r="C38" s="73" t="s">
        <v>10</v>
      </c>
      <c r="D38" s="41" t="s">
        <v>157</v>
      </c>
      <c r="E38" s="77" t="s">
        <v>158</v>
      </c>
      <c r="F38" s="17"/>
      <c r="G38" s="18"/>
      <c r="H38" s="51"/>
    </row>
    <row r="39" spans="1:8" ht="16.5">
      <c r="A39" s="68"/>
      <c r="B39" s="23" t="s">
        <v>143</v>
      </c>
      <c r="C39" s="43" t="s">
        <v>10</v>
      </c>
      <c r="D39" s="23" t="s">
        <v>143</v>
      </c>
      <c r="E39" s="77" t="s">
        <v>159</v>
      </c>
      <c r="F39" s="17"/>
      <c r="G39" s="18"/>
      <c r="H39" s="51"/>
    </row>
    <row r="40" spans="1:8" ht="16.5">
      <c r="A40" s="68"/>
      <c r="B40" s="41" t="s">
        <v>145</v>
      </c>
      <c r="C40" s="73" t="s">
        <v>10</v>
      </c>
      <c r="D40" s="41" t="s">
        <v>145</v>
      </c>
      <c r="E40" s="76" t="s">
        <v>153</v>
      </c>
      <c r="F40" s="17"/>
      <c r="G40" s="18"/>
      <c r="H40" s="51"/>
    </row>
    <row r="41" spans="1:8" s="57" customFormat="1" ht="30" customHeight="1">
      <c r="A41" s="53" t="s">
        <v>160</v>
      </c>
      <c r="B41" s="53"/>
      <c r="C41" s="53"/>
      <c r="D41" s="53"/>
      <c r="E41" s="53"/>
      <c r="F41" s="54"/>
      <c r="G41" s="55"/>
      <c r="H41" s="56"/>
    </row>
    <row r="42" spans="1:8" ht="30.75">
      <c r="A42" s="39" t="s">
        <v>81</v>
      </c>
      <c r="B42" s="14" t="s">
        <v>161</v>
      </c>
      <c r="C42" s="15" t="s">
        <v>10</v>
      </c>
      <c r="D42" s="14" t="s">
        <v>161</v>
      </c>
      <c r="E42" s="52" t="s">
        <v>162</v>
      </c>
      <c r="F42" s="17"/>
      <c r="G42" s="18"/>
      <c r="H42" s="51"/>
    </row>
    <row r="43" spans="1:8" ht="16.5">
      <c r="A43" s="39" t="s">
        <v>84</v>
      </c>
      <c r="B43" s="14" t="s">
        <v>163</v>
      </c>
      <c r="C43" s="15" t="s">
        <v>53</v>
      </c>
      <c r="D43" s="14" t="s">
        <v>163</v>
      </c>
      <c r="E43" s="52">
        <v>2</v>
      </c>
      <c r="F43" s="17"/>
      <c r="G43" s="18"/>
      <c r="H43" s="51"/>
    </row>
    <row r="44" spans="1:8" s="57" customFormat="1" ht="30" customHeight="1">
      <c r="A44" s="53" t="s">
        <v>164</v>
      </c>
      <c r="B44" s="53"/>
      <c r="C44" s="53"/>
      <c r="D44" s="53"/>
      <c r="E44" s="53"/>
      <c r="F44" s="54"/>
      <c r="G44" s="55"/>
      <c r="H44" s="56"/>
    </row>
    <row r="45" spans="1:8" ht="16.5">
      <c r="A45" s="39" t="s">
        <v>87</v>
      </c>
      <c r="B45" s="14" t="s">
        <v>165</v>
      </c>
      <c r="C45" s="15" t="s">
        <v>10</v>
      </c>
      <c r="D45" s="14" t="s">
        <v>165</v>
      </c>
      <c r="E45" s="52" t="s">
        <v>162</v>
      </c>
      <c r="F45" s="17"/>
      <c r="G45" s="18"/>
      <c r="H45" s="51"/>
    </row>
    <row r="46" spans="1:8" s="57" customFormat="1" ht="30" customHeight="1">
      <c r="A46" s="53" t="s">
        <v>166</v>
      </c>
      <c r="B46" s="53"/>
      <c r="C46" s="53"/>
      <c r="D46" s="53"/>
      <c r="E46" s="53"/>
      <c r="F46" s="54"/>
      <c r="G46" s="55"/>
      <c r="H46" s="56"/>
    </row>
    <row r="47" spans="1:8" ht="30.75">
      <c r="A47" s="39" t="s">
        <v>89</v>
      </c>
      <c r="B47" s="14" t="s">
        <v>167</v>
      </c>
      <c r="C47" s="15" t="s">
        <v>10</v>
      </c>
      <c r="D47" s="14" t="s">
        <v>167</v>
      </c>
      <c r="E47" s="52" t="s">
        <v>162</v>
      </c>
      <c r="F47" s="17"/>
      <c r="G47" s="18"/>
      <c r="H47" s="51"/>
    </row>
    <row r="48" spans="1:8" s="57" customFormat="1" ht="30" customHeight="1">
      <c r="A48" s="53" t="s">
        <v>168</v>
      </c>
      <c r="B48" s="53"/>
      <c r="C48" s="53"/>
      <c r="D48" s="53"/>
      <c r="E48" s="53"/>
      <c r="F48" s="54"/>
      <c r="G48" s="55"/>
      <c r="H48" s="56"/>
    </row>
    <row r="49" spans="1:8" ht="30.75">
      <c r="A49" s="39" t="s">
        <v>91</v>
      </c>
      <c r="B49" s="14" t="s">
        <v>169</v>
      </c>
      <c r="C49" s="15" t="s">
        <v>10</v>
      </c>
      <c r="D49" s="14" t="s">
        <v>169</v>
      </c>
      <c r="E49" s="52" t="s">
        <v>162</v>
      </c>
      <c r="F49" s="17"/>
      <c r="G49" s="18"/>
      <c r="H49" s="51"/>
    </row>
    <row r="50" spans="1:8" s="57" customFormat="1" ht="30" customHeight="1">
      <c r="A50" s="53" t="s">
        <v>170</v>
      </c>
      <c r="B50" s="53"/>
      <c r="C50" s="53"/>
      <c r="D50" s="53"/>
      <c r="E50" s="53"/>
      <c r="F50" s="54"/>
      <c r="G50" s="55"/>
      <c r="H50" s="56"/>
    </row>
    <row r="51" spans="1:8" ht="16.5">
      <c r="A51" s="66" t="s">
        <v>94</v>
      </c>
      <c r="B51" s="23" t="s">
        <v>171</v>
      </c>
      <c r="C51" s="43" t="s">
        <v>10</v>
      </c>
      <c r="D51" s="23" t="s">
        <v>171</v>
      </c>
      <c r="E51" s="52" t="s">
        <v>162</v>
      </c>
      <c r="F51" s="17"/>
      <c r="G51" s="18"/>
      <c r="H51" s="51"/>
    </row>
    <row r="52" spans="1:8" ht="16.5">
      <c r="A52" s="68" t="s">
        <v>99</v>
      </c>
      <c r="B52" s="27" t="s">
        <v>172</v>
      </c>
      <c r="C52" s="45" t="s">
        <v>173</v>
      </c>
      <c r="D52" s="27" t="s">
        <v>172</v>
      </c>
      <c r="E52" s="69">
        <v>0</v>
      </c>
      <c r="F52" s="17"/>
      <c r="G52" s="18"/>
      <c r="H52" s="51"/>
    </row>
    <row r="53" spans="1:8" s="57" customFormat="1" ht="30" customHeight="1">
      <c r="A53" s="53" t="s">
        <v>174</v>
      </c>
      <c r="B53" s="53"/>
      <c r="C53" s="53"/>
      <c r="D53" s="53"/>
      <c r="E53" s="53"/>
      <c r="F53" s="54"/>
      <c r="G53" s="55"/>
      <c r="H53" s="56"/>
    </row>
    <row r="54" spans="1:8" ht="16.5">
      <c r="A54" s="39" t="s">
        <v>101</v>
      </c>
      <c r="B54" s="14" t="s">
        <v>175</v>
      </c>
      <c r="C54" s="15" t="s">
        <v>10</v>
      </c>
      <c r="D54" s="14" t="s">
        <v>175</v>
      </c>
      <c r="E54" s="52" t="s">
        <v>136</v>
      </c>
      <c r="F54" s="17"/>
      <c r="G54" s="18"/>
      <c r="H54" s="51"/>
    </row>
    <row r="55" spans="1:8" s="57" customFormat="1" ht="30" customHeight="1">
      <c r="A55" s="53" t="s">
        <v>176</v>
      </c>
      <c r="B55" s="53"/>
      <c r="C55" s="53"/>
      <c r="D55" s="53"/>
      <c r="E55" s="53"/>
      <c r="F55" s="54"/>
      <c r="G55" s="55"/>
      <c r="H55" s="56"/>
    </row>
    <row r="56" spans="1:8" ht="16.5">
      <c r="A56" s="39" t="s">
        <v>104</v>
      </c>
      <c r="B56" s="14" t="s">
        <v>177</v>
      </c>
      <c r="C56" s="15" t="s">
        <v>10</v>
      </c>
      <c r="D56" s="14" t="s">
        <v>177</v>
      </c>
      <c r="E56" s="52" t="s">
        <v>178</v>
      </c>
      <c r="F56" s="17"/>
      <c r="G56" s="18"/>
      <c r="H56" s="51"/>
    </row>
    <row r="57" spans="1:8" s="57" customFormat="1" ht="30" customHeight="1">
      <c r="A57" s="53" t="s">
        <v>179</v>
      </c>
      <c r="B57" s="53"/>
      <c r="C57" s="53"/>
      <c r="D57" s="53"/>
      <c r="E57" s="53"/>
      <c r="F57" s="54"/>
      <c r="G57" s="55"/>
      <c r="H57" s="56"/>
    </row>
    <row r="58" spans="1:8" ht="16.5">
      <c r="A58" s="39" t="s">
        <v>107</v>
      </c>
      <c r="B58" s="14" t="s">
        <v>180</v>
      </c>
      <c r="C58" s="15" t="s">
        <v>10</v>
      </c>
      <c r="D58" s="14" t="s">
        <v>180</v>
      </c>
      <c r="E58" s="52" t="s">
        <v>181</v>
      </c>
      <c r="F58" s="17"/>
      <c r="G58" s="18"/>
      <c r="H58" s="51"/>
    </row>
    <row r="59" spans="1:8" s="57" customFormat="1" ht="30" customHeight="1">
      <c r="A59" s="53" t="s">
        <v>182</v>
      </c>
      <c r="B59" s="53"/>
      <c r="C59" s="53"/>
      <c r="D59" s="53"/>
      <c r="E59" s="53"/>
      <c r="F59" s="54"/>
      <c r="G59" s="55"/>
      <c r="H59" s="56"/>
    </row>
    <row r="60" spans="1:8" ht="16.5">
      <c r="A60" s="39" t="s">
        <v>110</v>
      </c>
      <c r="B60" s="14" t="s">
        <v>183</v>
      </c>
      <c r="C60" s="15" t="s">
        <v>10</v>
      </c>
      <c r="D60" s="14" t="s">
        <v>183</v>
      </c>
      <c r="E60" s="52" t="s">
        <v>184</v>
      </c>
      <c r="F60" s="17"/>
      <c r="G60" s="18"/>
      <c r="H60" s="51"/>
    </row>
    <row r="61" spans="1:8" s="57" customFormat="1" ht="30" customHeight="1">
      <c r="A61" s="53" t="s">
        <v>185</v>
      </c>
      <c r="B61" s="53"/>
      <c r="C61" s="53"/>
      <c r="D61" s="53"/>
      <c r="E61" s="53"/>
      <c r="F61" s="54"/>
      <c r="G61" s="55"/>
      <c r="H61" s="56"/>
    </row>
    <row r="62" spans="1:8" ht="45">
      <c r="A62" s="39" t="s">
        <v>113</v>
      </c>
      <c r="B62" s="14" t="s">
        <v>186</v>
      </c>
      <c r="C62" s="15" t="s">
        <v>10</v>
      </c>
      <c r="D62" s="14" t="s">
        <v>186</v>
      </c>
      <c r="E62" s="52" t="s">
        <v>10</v>
      </c>
      <c r="F62" s="17"/>
      <c r="G62" s="18"/>
      <c r="H62" s="51"/>
    </row>
    <row r="63" spans="1:7" ht="45">
      <c r="A63" s="39" t="s">
        <v>187</v>
      </c>
      <c r="B63" s="14" t="s">
        <v>188</v>
      </c>
      <c r="C63" s="15" t="s">
        <v>10</v>
      </c>
      <c r="D63" s="14" t="s">
        <v>188</v>
      </c>
      <c r="E63" s="52"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25">
      <selection activeCell="I24" sqref="I24"/>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9"/>
    </row>
    <row r="2" spans="1:6" ht="57" customHeight="1">
      <c r="A2" s="80" t="s">
        <v>189</v>
      </c>
      <c r="B2" s="80"/>
      <c r="C2" s="80"/>
      <c r="D2" s="80"/>
      <c r="E2" s="80"/>
      <c r="F2" s="80"/>
    </row>
    <row r="3" spans="1:5" ht="61.5" customHeight="1">
      <c r="A3" s="81" t="s">
        <v>8</v>
      </c>
      <c r="B3" s="81" t="s">
        <v>9</v>
      </c>
      <c r="C3" s="82" t="s">
        <v>10</v>
      </c>
      <c r="D3" s="81" t="s">
        <v>9</v>
      </c>
      <c r="E3" s="83">
        <v>43525</v>
      </c>
    </row>
    <row r="4" spans="1:7" ht="21" customHeight="1">
      <c r="A4" s="84" t="s">
        <v>2</v>
      </c>
      <c r="B4" s="84"/>
      <c r="C4" s="84"/>
      <c r="D4" s="84"/>
      <c r="E4" s="84"/>
      <c r="F4" s="85"/>
      <c r="G4" s="12"/>
    </row>
    <row r="5" spans="1:7" ht="33" customHeight="1">
      <c r="A5" s="84" t="s">
        <v>3</v>
      </c>
      <c r="B5" s="84" t="s">
        <v>4</v>
      </c>
      <c r="C5" s="84" t="s">
        <v>5</v>
      </c>
      <c r="D5" s="84" t="s">
        <v>6</v>
      </c>
      <c r="E5" s="84" t="s">
        <v>190</v>
      </c>
      <c r="F5" s="84" t="s">
        <v>7</v>
      </c>
      <c r="G5" s="12"/>
    </row>
    <row r="6" spans="1:7" ht="55.5" customHeight="1">
      <c r="A6" s="81" t="s">
        <v>8</v>
      </c>
      <c r="B6" s="86" t="s">
        <v>191</v>
      </c>
      <c r="C6" s="82" t="s">
        <v>192</v>
      </c>
      <c r="D6" s="87" t="s">
        <v>193</v>
      </c>
      <c r="E6" s="88">
        <v>3.31</v>
      </c>
      <c r="F6" s="89" t="s">
        <v>194</v>
      </c>
      <c r="G6" s="18"/>
    </row>
    <row r="7" spans="1:7" ht="55.5" customHeight="1">
      <c r="A7" s="81" t="s">
        <v>12</v>
      </c>
      <c r="B7" s="86" t="s">
        <v>195</v>
      </c>
      <c r="C7" s="82" t="s">
        <v>192</v>
      </c>
      <c r="D7" s="87" t="s">
        <v>196</v>
      </c>
      <c r="E7" s="88">
        <v>2.06</v>
      </c>
      <c r="F7" s="89" t="s">
        <v>197</v>
      </c>
      <c r="G7" s="18"/>
    </row>
    <row r="8" spans="1:7" ht="55.5" customHeight="1">
      <c r="A8" s="81" t="s">
        <v>19</v>
      </c>
      <c r="B8" s="86" t="s">
        <v>198</v>
      </c>
      <c r="C8" s="82" t="s">
        <v>192</v>
      </c>
      <c r="D8" s="87" t="s">
        <v>199</v>
      </c>
      <c r="E8" s="88">
        <v>1.99</v>
      </c>
      <c r="F8" s="89" t="s">
        <v>200</v>
      </c>
      <c r="G8" s="18"/>
    </row>
    <row r="9" spans="1:7" ht="55.5" customHeight="1">
      <c r="A9" s="81" t="s">
        <v>25</v>
      </c>
      <c r="B9" s="86" t="s">
        <v>201</v>
      </c>
      <c r="C9" s="82" t="s">
        <v>192</v>
      </c>
      <c r="D9" s="87" t="s">
        <v>202</v>
      </c>
      <c r="E9" s="88">
        <v>3.9</v>
      </c>
      <c r="F9" s="90" t="s">
        <v>203</v>
      </c>
      <c r="G9" s="18"/>
    </row>
    <row r="10" spans="1:7" ht="55.5" customHeight="1">
      <c r="A10" s="81" t="s">
        <v>29</v>
      </c>
      <c r="B10" s="86" t="s">
        <v>204</v>
      </c>
      <c r="C10" s="82" t="s">
        <v>192</v>
      </c>
      <c r="D10" s="87" t="s">
        <v>205</v>
      </c>
      <c r="E10" s="88"/>
      <c r="F10" s="90"/>
      <c r="G10" s="18"/>
    </row>
    <row r="11" spans="1:7" ht="55.5" customHeight="1">
      <c r="A11" s="81" t="s">
        <v>39</v>
      </c>
      <c r="B11" s="86" t="s">
        <v>206</v>
      </c>
      <c r="C11" s="82" t="s">
        <v>192</v>
      </c>
      <c r="D11" s="87" t="s">
        <v>193</v>
      </c>
      <c r="E11" s="88">
        <v>0.89</v>
      </c>
      <c r="F11" s="91" t="s">
        <v>207</v>
      </c>
      <c r="G11" s="18"/>
    </row>
    <row r="12" spans="1:7" ht="55.5" customHeight="1">
      <c r="A12" s="81" t="s">
        <v>43</v>
      </c>
      <c r="B12" s="86" t="s">
        <v>208</v>
      </c>
      <c r="C12" s="82" t="s">
        <v>192</v>
      </c>
      <c r="D12" s="87" t="s">
        <v>209</v>
      </c>
      <c r="E12" s="88">
        <v>1</v>
      </c>
      <c r="F12" s="92"/>
      <c r="G12" s="18"/>
    </row>
    <row r="13" spans="1:7" ht="55.5" customHeight="1">
      <c r="A13" s="81" t="s">
        <v>46</v>
      </c>
      <c r="B13" s="86" t="s">
        <v>210</v>
      </c>
      <c r="C13" s="82" t="s">
        <v>192</v>
      </c>
      <c r="D13" s="87" t="s">
        <v>211</v>
      </c>
      <c r="E13" s="88">
        <v>0.1</v>
      </c>
      <c r="F13" s="92"/>
      <c r="G13" s="18"/>
    </row>
    <row r="14" spans="1:7" ht="55.5" customHeight="1">
      <c r="A14" s="81" t="s">
        <v>49</v>
      </c>
      <c r="B14" s="86" t="s">
        <v>212</v>
      </c>
      <c r="C14" s="82" t="s">
        <v>192</v>
      </c>
      <c r="D14" s="87" t="s">
        <v>196</v>
      </c>
      <c r="E14" s="88">
        <v>0.42</v>
      </c>
      <c r="F14" s="92"/>
      <c r="G14" s="18"/>
    </row>
    <row r="15" spans="1:7" ht="73.5" customHeight="1">
      <c r="A15" s="81" t="s">
        <v>51</v>
      </c>
      <c r="B15" s="86" t="s">
        <v>213</v>
      </c>
      <c r="C15" s="82" t="s">
        <v>192</v>
      </c>
      <c r="D15" s="87" t="s">
        <v>209</v>
      </c>
      <c r="E15" s="88">
        <v>3.78</v>
      </c>
      <c r="F15" s="93" t="s">
        <v>214</v>
      </c>
      <c r="G15" s="18"/>
    </row>
    <row r="16" spans="1:7" ht="55.5" customHeight="1">
      <c r="A16" s="81" t="s">
        <v>55</v>
      </c>
      <c r="B16" s="86" t="s">
        <v>215</v>
      </c>
      <c r="C16" s="82" t="s">
        <v>192</v>
      </c>
      <c r="D16" s="81" t="s">
        <v>216</v>
      </c>
      <c r="E16" s="88">
        <v>2.56</v>
      </c>
      <c r="F16" s="94"/>
      <c r="G16" s="18"/>
    </row>
    <row r="17" spans="1:7" ht="55.5" customHeight="1">
      <c r="A17" s="81" t="s">
        <v>58</v>
      </c>
      <c r="B17" s="86" t="s">
        <v>217</v>
      </c>
      <c r="C17" s="82" t="s">
        <v>192</v>
      </c>
      <c r="D17" s="81" t="s">
        <v>216</v>
      </c>
      <c r="E17" s="88">
        <v>2.03</v>
      </c>
      <c r="F17" s="94"/>
      <c r="G17" s="18"/>
    </row>
    <row r="18" spans="1:7" ht="69" customHeight="1">
      <c r="A18" s="81" t="s">
        <v>60</v>
      </c>
      <c r="B18" s="95" t="s">
        <v>218</v>
      </c>
      <c r="C18" s="82" t="s">
        <v>192</v>
      </c>
      <c r="D18" s="87" t="s">
        <v>202</v>
      </c>
      <c r="E18" s="88">
        <v>2.65</v>
      </c>
      <c r="F18" s="93" t="s">
        <v>219</v>
      </c>
      <c r="G18" s="18"/>
    </row>
    <row r="19" spans="1:7" ht="72" customHeight="1">
      <c r="A19" s="81" t="s">
        <v>19</v>
      </c>
      <c r="B19" s="95" t="s">
        <v>220</v>
      </c>
      <c r="C19" s="82" t="s">
        <v>221</v>
      </c>
      <c r="D19" s="81" t="s">
        <v>220</v>
      </c>
      <c r="E19" s="88">
        <v>345415.356</v>
      </c>
      <c r="F19" s="92"/>
      <c r="G19" s="18"/>
    </row>
    <row r="20" ht="14.25"/>
    <row r="21" ht="14.25"/>
    <row r="22" ht="14.25"/>
    <row r="23" ht="14.25"/>
    <row r="26" ht="14.25"/>
    <row r="27" ht="14.25"/>
    <row r="33"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J117"/>
  <sheetViews>
    <sheetView zoomScaleSheetLayoutView="100" workbookViewId="0" topLeftCell="A106">
      <selection activeCell="A1" sqref="A1"/>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1:9" ht="16.5" customHeight="1">
      <c r="A1" s="96" t="s">
        <v>222</v>
      </c>
      <c r="B1" s="96"/>
      <c r="C1" s="96"/>
      <c r="D1" s="96"/>
      <c r="E1" s="96"/>
      <c r="F1" s="97"/>
      <c r="G1" s="97"/>
      <c r="H1" s="97"/>
      <c r="I1" s="97"/>
    </row>
    <row r="2" spans="2:6" ht="19.5" customHeight="1">
      <c r="B2" s="98"/>
      <c r="C2" s="98"/>
      <c r="D2" s="98"/>
      <c r="E2" s="98"/>
      <c r="F2" s="98"/>
    </row>
    <row r="3" spans="1:6" ht="16.5" customHeight="1">
      <c r="A3" s="99" t="s">
        <v>2</v>
      </c>
      <c r="B3" s="99"/>
      <c r="C3" s="99"/>
      <c r="D3" s="99"/>
      <c r="E3" s="99"/>
      <c r="F3" s="100"/>
    </row>
    <row r="4" spans="1:7" ht="28.5" customHeight="1">
      <c r="A4" s="101" t="s">
        <v>3</v>
      </c>
      <c r="B4" s="102" t="s">
        <v>4</v>
      </c>
      <c r="C4" s="102" t="s">
        <v>5</v>
      </c>
      <c r="D4" s="102" t="s">
        <v>6</v>
      </c>
      <c r="E4" s="102" t="s">
        <v>7</v>
      </c>
      <c r="F4" s="7"/>
      <c r="G4" s="8"/>
    </row>
    <row r="5" spans="1:7" ht="34.5" customHeight="1">
      <c r="A5" s="103" t="s">
        <v>8</v>
      </c>
      <c r="B5" s="104" t="s">
        <v>9</v>
      </c>
      <c r="C5" s="105" t="s">
        <v>10</v>
      </c>
      <c r="D5" s="104" t="s">
        <v>9</v>
      </c>
      <c r="E5" s="106">
        <v>43525</v>
      </c>
      <c r="F5" s="11"/>
      <c r="G5" s="12"/>
    </row>
    <row r="6" spans="1:7" ht="34.5" customHeight="1">
      <c r="A6" s="103" t="s">
        <v>12</v>
      </c>
      <c r="B6" s="107" t="s">
        <v>223</v>
      </c>
      <c r="C6" s="108" t="s">
        <v>10</v>
      </c>
      <c r="D6" s="107" t="s">
        <v>223</v>
      </c>
      <c r="E6" s="107" t="s">
        <v>224</v>
      </c>
      <c r="F6" s="17"/>
      <c r="G6" s="18"/>
    </row>
    <row r="7" spans="1:7" ht="21" customHeight="1">
      <c r="A7" s="103" t="s">
        <v>19</v>
      </c>
      <c r="B7" s="104" t="s">
        <v>225</v>
      </c>
      <c r="C7" s="105" t="s">
        <v>10</v>
      </c>
      <c r="D7" s="104" t="s">
        <v>225</v>
      </c>
      <c r="E7" s="104" t="s">
        <v>226</v>
      </c>
      <c r="F7" s="17"/>
      <c r="G7" s="18"/>
    </row>
    <row r="8" spans="1:7" ht="20.25" customHeight="1">
      <c r="A8" s="103" t="s">
        <v>25</v>
      </c>
      <c r="B8" s="104" t="s">
        <v>5</v>
      </c>
      <c r="C8" s="105" t="s">
        <v>10</v>
      </c>
      <c r="D8" s="104" t="s">
        <v>5</v>
      </c>
      <c r="E8" s="104" t="s">
        <v>227</v>
      </c>
      <c r="F8" s="17"/>
      <c r="G8" s="18"/>
    </row>
    <row r="9" spans="1:7" s="109" customFormat="1" ht="23.25" customHeight="1">
      <c r="A9" s="103" t="s">
        <v>29</v>
      </c>
      <c r="B9" s="104" t="s">
        <v>228</v>
      </c>
      <c r="C9" s="105" t="s">
        <v>221</v>
      </c>
      <c r="D9" s="104" t="s">
        <v>229</v>
      </c>
      <c r="E9" s="104">
        <v>1230.88</v>
      </c>
      <c r="F9" s="17"/>
      <c r="G9" s="18"/>
    </row>
    <row r="10" spans="1:10" s="111" customFormat="1" ht="25.5" customHeight="1">
      <c r="A10" s="103"/>
      <c r="B10" s="104"/>
      <c r="C10" s="105" t="s">
        <v>221</v>
      </c>
      <c r="D10" s="104" t="s">
        <v>230</v>
      </c>
      <c r="E10" s="104">
        <v>1317.02</v>
      </c>
      <c r="F10" s="17"/>
      <c r="G10" s="18"/>
      <c r="H10" s="110"/>
      <c r="I10" s="110"/>
      <c r="J10" s="110"/>
    </row>
    <row r="11" spans="1:7" ht="79.5" customHeight="1">
      <c r="A11" s="103" t="s">
        <v>39</v>
      </c>
      <c r="B11" s="104" t="s">
        <v>231</v>
      </c>
      <c r="C11" s="105" t="s">
        <v>10</v>
      </c>
      <c r="D11" s="104"/>
      <c r="E11" s="112"/>
      <c r="F11" s="17"/>
      <c r="G11" s="18"/>
    </row>
    <row r="12" spans="1:7" ht="31.5" customHeight="1">
      <c r="A12" s="103" t="s">
        <v>43</v>
      </c>
      <c r="B12" s="103" t="s">
        <v>232</v>
      </c>
      <c r="C12" s="113" t="s">
        <v>10</v>
      </c>
      <c r="D12" s="103" t="s">
        <v>233</v>
      </c>
      <c r="E12" s="103" t="s">
        <v>234</v>
      </c>
      <c r="F12" s="17"/>
      <c r="G12" s="18"/>
    </row>
    <row r="13" spans="1:7" ht="33.75" customHeight="1">
      <c r="A13" s="103"/>
      <c r="B13" s="103"/>
      <c r="C13" s="113"/>
      <c r="D13" s="103" t="s">
        <v>235</v>
      </c>
      <c r="E13" s="103">
        <v>3800000220</v>
      </c>
      <c r="F13" s="17"/>
      <c r="G13" s="18"/>
    </row>
    <row r="14" spans="1:7" ht="36" customHeight="1">
      <c r="A14" s="103" t="s">
        <v>46</v>
      </c>
      <c r="B14" s="103" t="s">
        <v>236</v>
      </c>
      <c r="C14" s="113" t="s">
        <v>10</v>
      </c>
      <c r="D14" s="104" t="s">
        <v>237</v>
      </c>
      <c r="E14" s="106">
        <v>41935</v>
      </c>
      <c r="F14" s="17"/>
      <c r="G14" s="18"/>
    </row>
    <row r="15" spans="1:7" ht="33.75" customHeight="1">
      <c r="A15" s="103"/>
      <c r="B15" s="103"/>
      <c r="C15" s="113"/>
      <c r="D15" s="103" t="s">
        <v>238</v>
      </c>
      <c r="E15" s="104">
        <v>9805</v>
      </c>
      <c r="F15" s="17"/>
      <c r="G15" s="18"/>
    </row>
    <row r="16" spans="1:7" ht="29.25" customHeight="1">
      <c r="A16" s="103" t="s">
        <v>49</v>
      </c>
      <c r="B16" s="103" t="s">
        <v>239</v>
      </c>
      <c r="C16" s="113" t="s">
        <v>10</v>
      </c>
      <c r="D16" s="114" t="s">
        <v>240</v>
      </c>
      <c r="E16" s="115" t="s">
        <v>241</v>
      </c>
      <c r="F16" s="17"/>
      <c r="G16" s="18"/>
    </row>
    <row r="17" spans="1:7" ht="27" customHeight="1">
      <c r="A17" s="103"/>
      <c r="B17" s="103"/>
      <c r="C17" s="113"/>
      <c r="D17" s="114" t="s">
        <v>242</v>
      </c>
      <c r="E17" s="116" t="s">
        <v>243</v>
      </c>
      <c r="F17" s="17"/>
      <c r="G17" s="18"/>
    </row>
    <row r="18" spans="1:7" ht="26.25" customHeight="1">
      <c r="A18" s="103"/>
      <c r="B18" s="103"/>
      <c r="C18" s="113"/>
      <c r="D18" s="114" t="s">
        <v>244</v>
      </c>
      <c r="E18" s="103" t="s">
        <v>245</v>
      </c>
      <c r="F18" s="17"/>
      <c r="G18" s="18"/>
    </row>
    <row r="19" spans="1:7" ht="33" customHeight="1">
      <c r="A19" s="103" t="s">
        <v>51</v>
      </c>
      <c r="B19" s="104" t="s">
        <v>246</v>
      </c>
      <c r="C19" s="105" t="s">
        <v>10</v>
      </c>
      <c r="D19" s="104" t="s">
        <v>246</v>
      </c>
      <c r="E19" s="106"/>
      <c r="F19" s="17"/>
      <c r="G19" s="18"/>
    </row>
    <row r="20" spans="1:7" ht="36" customHeight="1">
      <c r="A20" s="103" t="s">
        <v>55</v>
      </c>
      <c r="B20" s="103" t="s">
        <v>247</v>
      </c>
      <c r="C20" s="113" t="s">
        <v>10</v>
      </c>
      <c r="D20" s="103" t="s">
        <v>247</v>
      </c>
      <c r="E20" s="103">
        <v>0</v>
      </c>
      <c r="F20" s="17"/>
      <c r="G20" s="18"/>
    </row>
    <row r="21" spans="1:7" ht="33.75" customHeight="1">
      <c r="A21" s="103"/>
      <c r="B21" s="103"/>
      <c r="C21" s="113"/>
      <c r="D21" s="103" t="s">
        <v>248</v>
      </c>
      <c r="E21" s="117" t="s">
        <v>249</v>
      </c>
      <c r="F21" s="17"/>
      <c r="G21" s="18"/>
    </row>
    <row r="22" spans="1:7" ht="24.75" customHeight="1">
      <c r="A22" s="103"/>
      <c r="B22" s="103"/>
      <c r="C22" s="113"/>
      <c r="D22" s="103" t="s">
        <v>250</v>
      </c>
      <c r="E22" s="104"/>
      <c r="F22" s="17"/>
      <c r="G22" s="18"/>
    </row>
    <row r="23" spans="1:7" ht="36" customHeight="1">
      <c r="A23" s="103" t="s">
        <v>58</v>
      </c>
      <c r="B23" s="103" t="s">
        <v>251</v>
      </c>
      <c r="C23" s="113" t="s">
        <v>10</v>
      </c>
      <c r="D23" s="118" t="s">
        <v>251</v>
      </c>
      <c r="E23" s="119" t="s">
        <v>252</v>
      </c>
      <c r="F23" s="17"/>
      <c r="G23" s="18"/>
    </row>
    <row r="24" spans="1:7" ht="36" customHeight="1">
      <c r="A24" s="103"/>
      <c r="B24" s="103"/>
      <c r="C24" s="113"/>
      <c r="D24" s="118" t="s">
        <v>248</v>
      </c>
      <c r="E24" s="119" t="s">
        <v>10</v>
      </c>
      <c r="F24" s="17"/>
      <c r="G24" s="18"/>
    </row>
    <row r="25" spans="1:8" ht="39.75" customHeight="1">
      <c r="A25" s="120" t="s">
        <v>253</v>
      </c>
      <c r="B25" s="120"/>
      <c r="C25" s="120"/>
      <c r="D25" s="120"/>
      <c r="E25" s="120"/>
      <c r="F25" s="40"/>
      <c r="G25" s="18"/>
      <c r="H25" s="51"/>
    </row>
    <row r="26" spans="1:7" ht="27.75" customHeight="1">
      <c r="A26" s="103" t="s">
        <v>60</v>
      </c>
      <c r="B26" s="103" t="s">
        <v>254</v>
      </c>
      <c r="C26" s="113" t="s">
        <v>10</v>
      </c>
      <c r="D26" s="103" t="s">
        <v>240</v>
      </c>
      <c r="E26" s="104"/>
      <c r="F26" s="40"/>
      <c r="G26" s="32"/>
    </row>
    <row r="27" spans="1:7" ht="22.5" customHeight="1">
      <c r="A27" s="103"/>
      <c r="B27" s="103"/>
      <c r="C27" s="113"/>
      <c r="D27" s="103" t="s">
        <v>242</v>
      </c>
      <c r="E27" s="104"/>
      <c r="F27" s="40"/>
      <c r="G27" s="32"/>
    </row>
    <row r="28" spans="1:7" ht="37.5" customHeight="1">
      <c r="A28" s="103"/>
      <c r="B28" s="103"/>
      <c r="C28" s="113"/>
      <c r="D28" s="103" t="s">
        <v>244</v>
      </c>
      <c r="E28" s="104"/>
      <c r="F28" s="40"/>
      <c r="G28" s="32"/>
    </row>
    <row r="29" spans="1:5" ht="15.75">
      <c r="A29" s="121" t="s">
        <v>12</v>
      </c>
      <c r="B29" s="107" t="s">
        <v>223</v>
      </c>
      <c r="C29" s="108" t="s">
        <v>10</v>
      </c>
      <c r="D29" s="107" t="s">
        <v>223</v>
      </c>
      <c r="E29" s="107" t="s">
        <v>154</v>
      </c>
    </row>
    <row r="30" spans="1:5" ht="15.75">
      <c r="A30" s="103" t="s">
        <v>19</v>
      </c>
      <c r="B30" s="104" t="s">
        <v>225</v>
      </c>
      <c r="C30" s="105" t="s">
        <v>10</v>
      </c>
      <c r="D30" s="104" t="s">
        <v>225</v>
      </c>
      <c r="E30" s="104" t="s">
        <v>226</v>
      </c>
    </row>
    <row r="31" spans="1:5" ht="15.75">
      <c r="A31" s="103" t="s">
        <v>25</v>
      </c>
      <c r="B31" s="104" t="s">
        <v>5</v>
      </c>
      <c r="C31" s="105" t="s">
        <v>10</v>
      </c>
      <c r="D31" s="104" t="s">
        <v>5</v>
      </c>
      <c r="E31" s="104" t="s">
        <v>255</v>
      </c>
    </row>
    <row r="32" spans="1:5" ht="15.75">
      <c r="A32" s="103" t="s">
        <v>29</v>
      </c>
      <c r="B32" s="104" t="s">
        <v>228</v>
      </c>
      <c r="C32" s="105" t="s">
        <v>221</v>
      </c>
      <c r="D32" s="104" t="s">
        <v>229</v>
      </c>
      <c r="E32" s="104">
        <v>1.01</v>
      </c>
    </row>
    <row r="33" spans="1:5" ht="15.75">
      <c r="A33" s="103"/>
      <c r="B33" s="104"/>
      <c r="C33" s="105" t="s">
        <v>221</v>
      </c>
      <c r="D33" s="104" t="s">
        <v>230</v>
      </c>
      <c r="E33" s="104">
        <v>1.06</v>
      </c>
    </row>
    <row r="34" spans="1:5" ht="42.75" customHeight="1">
      <c r="A34" s="103" t="s">
        <v>39</v>
      </c>
      <c r="B34" s="104" t="s">
        <v>231</v>
      </c>
      <c r="C34" s="105" t="s">
        <v>10</v>
      </c>
      <c r="D34" s="104"/>
      <c r="E34" s="104" t="s">
        <v>256</v>
      </c>
    </row>
    <row r="35" spans="1:5" ht="38.25" customHeight="1">
      <c r="A35" s="103" t="s">
        <v>43</v>
      </c>
      <c r="B35" s="103" t="s">
        <v>232</v>
      </c>
      <c r="C35" s="113" t="s">
        <v>10</v>
      </c>
      <c r="D35" s="103" t="s">
        <v>233</v>
      </c>
      <c r="E35" s="103" t="s">
        <v>234</v>
      </c>
    </row>
    <row r="36" spans="1:5" ht="29.25" customHeight="1">
      <c r="A36" s="103"/>
      <c r="B36" s="103"/>
      <c r="C36" s="113"/>
      <c r="D36" s="103" t="s">
        <v>235</v>
      </c>
      <c r="E36" s="103">
        <v>3800000220</v>
      </c>
    </row>
    <row r="37" spans="1:5" ht="26.25" customHeight="1">
      <c r="A37" s="103" t="s">
        <v>46</v>
      </c>
      <c r="B37" s="103" t="s">
        <v>236</v>
      </c>
      <c r="C37" s="113" t="s">
        <v>10</v>
      </c>
      <c r="D37" s="104" t="s">
        <v>237</v>
      </c>
      <c r="E37" s="106">
        <v>41598</v>
      </c>
    </row>
    <row r="38" spans="1:5" ht="15.75" customHeight="1">
      <c r="A38" s="103"/>
      <c r="B38" s="103"/>
      <c r="C38" s="113"/>
      <c r="D38" s="103" t="s">
        <v>238</v>
      </c>
      <c r="E38" s="104">
        <v>3290</v>
      </c>
    </row>
    <row r="39" spans="1:5" ht="15.75" customHeight="1">
      <c r="A39" s="103" t="s">
        <v>49</v>
      </c>
      <c r="B39" s="103" t="s">
        <v>239</v>
      </c>
      <c r="C39" s="113" t="s">
        <v>10</v>
      </c>
      <c r="D39" s="114" t="s">
        <v>240</v>
      </c>
      <c r="E39" s="122" t="s">
        <v>257</v>
      </c>
    </row>
    <row r="40" spans="1:5" ht="15.75">
      <c r="A40" s="103"/>
      <c r="B40" s="103"/>
      <c r="C40" s="113"/>
      <c r="D40" s="114" t="s">
        <v>242</v>
      </c>
      <c r="E40" s="116" t="s">
        <v>258</v>
      </c>
    </row>
    <row r="41" spans="1:5" ht="15.75">
      <c r="A41" s="103"/>
      <c r="B41" s="103"/>
      <c r="C41" s="113"/>
      <c r="D41" s="114" t="s">
        <v>244</v>
      </c>
      <c r="E41" s="103" t="s">
        <v>245</v>
      </c>
    </row>
    <row r="42" spans="1:5" ht="42.75" customHeight="1">
      <c r="A42" s="103" t="s">
        <v>51</v>
      </c>
      <c r="B42" s="104" t="s">
        <v>246</v>
      </c>
      <c r="C42" s="105" t="s">
        <v>10</v>
      </c>
      <c r="D42" s="104" t="s">
        <v>246</v>
      </c>
      <c r="E42" s="106"/>
    </row>
    <row r="43" spans="1:5" ht="26.25" customHeight="1">
      <c r="A43" s="103" t="s">
        <v>55</v>
      </c>
      <c r="B43" s="103" t="s">
        <v>247</v>
      </c>
      <c r="C43" s="113" t="s">
        <v>10</v>
      </c>
      <c r="D43" s="103" t="s">
        <v>247</v>
      </c>
      <c r="E43" s="103">
        <v>189</v>
      </c>
    </row>
    <row r="44" spans="1:5" ht="18.75" customHeight="1">
      <c r="A44" s="103"/>
      <c r="B44" s="103"/>
      <c r="C44" s="113"/>
      <c r="D44" s="103" t="s">
        <v>248</v>
      </c>
      <c r="E44" s="117" t="s">
        <v>259</v>
      </c>
    </row>
    <row r="45" spans="1:5" ht="42.75" customHeight="1">
      <c r="A45" s="103"/>
      <c r="B45" s="103"/>
      <c r="C45" s="113"/>
      <c r="D45" s="103" t="s">
        <v>250</v>
      </c>
      <c r="E45" s="104"/>
    </row>
    <row r="46" spans="1:5" ht="26.25" customHeight="1">
      <c r="A46" s="103" t="s">
        <v>58</v>
      </c>
      <c r="B46" s="103" t="s">
        <v>251</v>
      </c>
      <c r="C46" s="113" t="s">
        <v>10</v>
      </c>
      <c r="D46" s="118" t="s">
        <v>251</v>
      </c>
      <c r="E46" s="119">
        <v>1.85</v>
      </c>
    </row>
    <row r="47" spans="1:5" ht="15.75" customHeight="1">
      <c r="A47" s="103"/>
      <c r="B47" s="103"/>
      <c r="C47" s="113"/>
      <c r="D47" s="118" t="s">
        <v>248</v>
      </c>
      <c r="E47" s="119" t="s">
        <v>255</v>
      </c>
    </row>
    <row r="48" spans="1:5" ht="15.75" customHeight="1">
      <c r="A48" s="120" t="s">
        <v>253</v>
      </c>
      <c r="B48" s="120"/>
      <c r="C48" s="120"/>
      <c r="D48" s="120"/>
      <c r="E48" s="120"/>
    </row>
    <row r="49" spans="1:5" ht="15.75" customHeight="1">
      <c r="A49" s="103" t="s">
        <v>60</v>
      </c>
      <c r="B49" s="103" t="s">
        <v>254</v>
      </c>
      <c r="C49" s="113" t="s">
        <v>10</v>
      </c>
      <c r="D49" s="103" t="s">
        <v>240</v>
      </c>
      <c r="E49" s="104" t="s">
        <v>260</v>
      </c>
    </row>
    <row r="50" spans="1:5" ht="38.25">
      <c r="A50" s="103"/>
      <c r="B50" s="103"/>
      <c r="C50" s="113"/>
      <c r="D50" s="103" t="s">
        <v>242</v>
      </c>
      <c r="E50" s="104" t="s">
        <v>261</v>
      </c>
    </row>
    <row r="51" spans="1:5" ht="26.25">
      <c r="A51" s="103"/>
      <c r="B51" s="103"/>
      <c r="C51" s="113"/>
      <c r="D51" s="103" t="s">
        <v>244</v>
      </c>
      <c r="E51" s="104" t="s">
        <v>262</v>
      </c>
    </row>
    <row r="52" spans="1:5" ht="15.75">
      <c r="A52" s="121" t="s">
        <v>12</v>
      </c>
      <c r="B52" s="107" t="s">
        <v>223</v>
      </c>
      <c r="C52" s="108" t="s">
        <v>10</v>
      </c>
      <c r="D52" s="107" t="s">
        <v>223</v>
      </c>
      <c r="E52" s="107" t="s">
        <v>263</v>
      </c>
    </row>
    <row r="53" spans="1:5" ht="15.75">
      <c r="A53" s="103" t="s">
        <v>19</v>
      </c>
      <c r="B53" s="104" t="s">
        <v>225</v>
      </c>
      <c r="C53" s="105" t="s">
        <v>10</v>
      </c>
      <c r="D53" s="104" t="s">
        <v>225</v>
      </c>
      <c r="E53" s="104" t="s">
        <v>226</v>
      </c>
    </row>
    <row r="54" spans="1:5" ht="15.75">
      <c r="A54" s="103" t="s">
        <v>25</v>
      </c>
      <c r="B54" s="104" t="s">
        <v>5</v>
      </c>
      <c r="C54" s="105" t="s">
        <v>10</v>
      </c>
      <c r="D54" s="104" t="s">
        <v>5</v>
      </c>
      <c r="E54" s="104" t="s">
        <v>264</v>
      </c>
    </row>
    <row r="55" spans="1:5" ht="15.75">
      <c r="A55" s="103" t="s">
        <v>29</v>
      </c>
      <c r="B55" s="104" t="s">
        <v>228</v>
      </c>
      <c r="C55" s="105" t="s">
        <v>221</v>
      </c>
      <c r="D55" s="104" t="s">
        <v>229</v>
      </c>
      <c r="E55" s="104">
        <v>90.25</v>
      </c>
    </row>
    <row r="56" spans="1:5" ht="42.75" customHeight="1">
      <c r="A56" s="103"/>
      <c r="B56" s="104"/>
      <c r="C56" s="105" t="s">
        <v>221</v>
      </c>
      <c r="D56" s="104" t="s">
        <v>230</v>
      </c>
      <c r="E56" s="104">
        <v>95.64</v>
      </c>
    </row>
    <row r="57" spans="1:5" ht="62.25">
      <c r="A57" s="103" t="s">
        <v>39</v>
      </c>
      <c r="B57" s="104" t="s">
        <v>231</v>
      </c>
      <c r="C57" s="105" t="s">
        <v>10</v>
      </c>
      <c r="D57" s="104"/>
      <c r="E57" s="112"/>
    </row>
    <row r="58" spans="1:5" ht="29.25" customHeight="1">
      <c r="A58" s="103" t="s">
        <v>43</v>
      </c>
      <c r="B58" s="103" t="s">
        <v>232</v>
      </c>
      <c r="C58" s="113" t="s">
        <v>10</v>
      </c>
      <c r="D58" s="103" t="s">
        <v>233</v>
      </c>
      <c r="E58" s="103" t="s">
        <v>234</v>
      </c>
    </row>
    <row r="59" spans="1:5" ht="26.25">
      <c r="A59" s="103"/>
      <c r="B59" s="103"/>
      <c r="C59" s="113"/>
      <c r="D59" s="103" t="s">
        <v>235</v>
      </c>
      <c r="E59" s="103">
        <v>3800000220</v>
      </c>
    </row>
    <row r="60" spans="1:5" ht="15.75" customHeight="1">
      <c r="A60" s="103" t="s">
        <v>46</v>
      </c>
      <c r="B60" s="103" t="s">
        <v>236</v>
      </c>
      <c r="C60" s="113" t="s">
        <v>10</v>
      </c>
      <c r="D60" s="104" t="s">
        <v>237</v>
      </c>
      <c r="E60" s="106">
        <v>41935</v>
      </c>
    </row>
    <row r="61" spans="1:5" ht="26.25">
      <c r="A61" s="103"/>
      <c r="B61" s="103"/>
      <c r="C61" s="113"/>
      <c r="D61" s="103" t="s">
        <v>238</v>
      </c>
      <c r="E61" s="104">
        <v>9805</v>
      </c>
    </row>
    <row r="62" spans="1:5" ht="15.75" customHeight="1">
      <c r="A62" s="103" t="s">
        <v>49</v>
      </c>
      <c r="B62" s="103" t="s">
        <v>239</v>
      </c>
      <c r="C62" s="113" t="s">
        <v>10</v>
      </c>
      <c r="D62" s="114" t="s">
        <v>240</v>
      </c>
      <c r="E62" s="122" t="s">
        <v>265</v>
      </c>
    </row>
    <row r="63" spans="1:5" ht="16.5">
      <c r="A63" s="103"/>
      <c r="B63" s="103"/>
      <c r="C63" s="113"/>
      <c r="D63" s="114" t="s">
        <v>242</v>
      </c>
      <c r="E63" s="123" t="s">
        <v>266</v>
      </c>
    </row>
    <row r="64" spans="1:5" ht="42.75" customHeight="1">
      <c r="A64" s="103"/>
      <c r="B64" s="103"/>
      <c r="C64" s="113"/>
      <c r="D64" s="114" t="s">
        <v>244</v>
      </c>
      <c r="E64" s="103" t="s">
        <v>245</v>
      </c>
    </row>
    <row r="65" spans="1:5" ht="15.75">
      <c r="A65" s="103" t="s">
        <v>51</v>
      </c>
      <c r="B65" s="104" t="s">
        <v>246</v>
      </c>
      <c r="C65" s="105" t="s">
        <v>10</v>
      </c>
      <c r="D65" s="104" t="s">
        <v>246</v>
      </c>
      <c r="E65" s="106"/>
    </row>
    <row r="66" spans="1:5" ht="42.75" customHeight="1">
      <c r="A66" s="103" t="s">
        <v>55</v>
      </c>
      <c r="B66" s="103" t="s">
        <v>247</v>
      </c>
      <c r="C66" s="113" t="s">
        <v>10</v>
      </c>
      <c r="D66" s="103" t="s">
        <v>247</v>
      </c>
      <c r="E66" s="103">
        <v>3.79</v>
      </c>
    </row>
    <row r="67" spans="1:5" ht="26.25">
      <c r="A67" s="103"/>
      <c r="B67" s="103"/>
      <c r="C67" s="113"/>
      <c r="D67" s="103" t="s">
        <v>248</v>
      </c>
      <c r="E67" s="117" t="s">
        <v>267</v>
      </c>
    </row>
    <row r="68" spans="1:5" ht="15.75" customHeight="1">
      <c r="A68" s="103" t="s">
        <v>58</v>
      </c>
      <c r="B68" s="103" t="s">
        <v>251</v>
      </c>
      <c r="C68" s="113" t="s">
        <v>10</v>
      </c>
      <c r="D68" s="118" t="s">
        <v>251</v>
      </c>
      <c r="E68" s="119">
        <v>0.03</v>
      </c>
    </row>
    <row r="69" spans="1:5" ht="15.75" customHeight="1">
      <c r="A69" s="103"/>
      <c r="B69" s="103"/>
      <c r="C69" s="113"/>
      <c r="D69" s="118" t="s">
        <v>248</v>
      </c>
      <c r="E69" s="117" t="s">
        <v>267</v>
      </c>
    </row>
    <row r="70" spans="1:5" ht="15.75" customHeight="1">
      <c r="A70" s="120" t="s">
        <v>253</v>
      </c>
      <c r="B70" s="120"/>
      <c r="C70" s="120"/>
      <c r="D70" s="120"/>
      <c r="E70" s="120"/>
    </row>
    <row r="71" spans="1:5" ht="15.75" customHeight="1">
      <c r="A71" s="103" t="s">
        <v>60</v>
      </c>
      <c r="B71" s="103" t="s">
        <v>254</v>
      </c>
      <c r="C71" s="113" t="s">
        <v>10</v>
      </c>
      <c r="D71" s="103" t="s">
        <v>240</v>
      </c>
      <c r="E71" s="104" t="s">
        <v>260</v>
      </c>
    </row>
    <row r="72" spans="1:5" ht="38.25">
      <c r="A72" s="103"/>
      <c r="B72" s="103"/>
      <c r="C72" s="113"/>
      <c r="D72" s="103" t="s">
        <v>242</v>
      </c>
      <c r="E72" s="104" t="s">
        <v>261</v>
      </c>
    </row>
    <row r="73" spans="1:5" ht="26.25">
      <c r="A73" s="103"/>
      <c r="B73" s="103"/>
      <c r="C73" s="113"/>
      <c r="D73" s="103" t="s">
        <v>244</v>
      </c>
      <c r="E73" s="104" t="s">
        <v>262</v>
      </c>
    </row>
    <row r="74" spans="1:5" ht="15.75">
      <c r="A74" s="121" t="s">
        <v>12</v>
      </c>
      <c r="B74" s="107" t="s">
        <v>223</v>
      </c>
      <c r="C74" s="108" t="s">
        <v>10</v>
      </c>
      <c r="D74" s="107" t="s">
        <v>223</v>
      </c>
      <c r="E74" s="107" t="s">
        <v>268</v>
      </c>
    </row>
    <row r="75" spans="1:5" ht="15.75">
      <c r="A75" s="103" t="s">
        <v>19</v>
      </c>
      <c r="B75" s="104" t="s">
        <v>225</v>
      </c>
      <c r="C75" s="105" t="s">
        <v>10</v>
      </c>
      <c r="D75" s="104" t="s">
        <v>225</v>
      </c>
      <c r="E75" s="104" t="s">
        <v>226</v>
      </c>
    </row>
    <row r="76" spans="1:5" ht="15.75">
      <c r="A76" s="103" t="s">
        <v>25</v>
      </c>
      <c r="B76" s="104" t="s">
        <v>5</v>
      </c>
      <c r="C76" s="105" t="s">
        <v>10</v>
      </c>
      <c r="D76" s="104" t="s">
        <v>5</v>
      </c>
      <c r="E76" s="104" t="s">
        <v>264</v>
      </c>
    </row>
    <row r="77" spans="1:5" ht="42.75" customHeight="1">
      <c r="A77" s="103" t="s">
        <v>29</v>
      </c>
      <c r="B77" s="104" t="s">
        <v>228</v>
      </c>
      <c r="C77" s="105" t="s">
        <v>221</v>
      </c>
      <c r="D77" s="104" t="s">
        <v>228</v>
      </c>
      <c r="E77" s="104">
        <v>12.98</v>
      </c>
    </row>
    <row r="78" spans="1:5" ht="15.75">
      <c r="A78" s="103"/>
      <c r="B78" s="104"/>
      <c r="C78" s="105" t="s">
        <v>221</v>
      </c>
      <c r="D78" s="104" t="s">
        <v>228</v>
      </c>
      <c r="E78" s="104">
        <v>13.51</v>
      </c>
    </row>
    <row r="79" spans="1:5" ht="29.25" customHeight="1">
      <c r="A79" s="103" t="s">
        <v>39</v>
      </c>
      <c r="B79" s="104" t="s">
        <v>231</v>
      </c>
      <c r="C79" s="105" t="s">
        <v>10</v>
      </c>
      <c r="D79" s="104"/>
      <c r="E79" s="104"/>
    </row>
    <row r="80" spans="1:5" ht="38.25" customHeight="1">
      <c r="A80" s="103" t="s">
        <v>43</v>
      </c>
      <c r="B80" s="103" t="s">
        <v>232</v>
      </c>
      <c r="C80" s="113" t="s">
        <v>10</v>
      </c>
      <c r="D80" s="103" t="s">
        <v>233</v>
      </c>
      <c r="E80" s="103" t="s">
        <v>269</v>
      </c>
    </row>
    <row r="81" spans="1:5" ht="15.75" customHeight="1">
      <c r="A81" s="103"/>
      <c r="B81" s="103"/>
      <c r="C81" s="113"/>
      <c r="D81" s="103" t="s">
        <v>235</v>
      </c>
      <c r="E81" s="103">
        <v>3807000276</v>
      </c>
    </row>
    <row r="82" spans="1:5" ht="26.25" customHeight="1">
      <c r="A82" s="103" t="s">
        <v>46</v>
      </c>
      <c r="B82" s="103" t="s">
        <v>236</v>
      </c>
      <c r="C82" s="113" t="s">
        <v>10</v>
      </c>
      <c r="D82" s="104" t="s">
        <v>237</v>
      </c>
      <c r="E82" s="124" t="s">
        <v>270</v>
      </c>
    </row>
    <row r="83" spans="1:5" ht="26.25">
      <c r="A83" s="103"/>
      <c r="B83" s="103"/>
      <c r="C83" s="113"/>
      <c r="D83" s="103" t="s">
        <v>238</v>
      </c>
      <c r="E83" s="117">
        <v>10269</v>
      </c>
    </row>
    <row r="84" spans="1:4" ht="15.75" customHeight="1">
      <c r="A84" s="103" t="s">
        <v>49</v>
      </c>
      <c r="B84" s="103" t="s">
        <v>239</v>
      </c>
      <c r="C84" s="113" t="s">
        <v>10</v>
      </c>
      <c r="D84" s="114" t="s">
        <v>240</v>
      </c>
    </row>
    <row r="85" spans="1:5" ht="42.75" customHeight="1">
      <c r="A85" s="103"/>
      <c r="B85" s="103"/>
      <c r="C85" s="113"/>
      <c r="D85" s="114" t="s">
        <v>242</v>
      </c>
      <c r="E85" s="125" t="s">
        <v>271</v>
      </c>
    </row>
    <row r="86" spans="1:5" ht="15.75">
      <c r="A86" s="103"/>
      <c r="B86" s="103"/>
      <c r="C86" s="113"/>
      <c r="D86" s="114" t="s">
        <v>244</v>
      </c>
      <c r="E86" s="116" t="s">
        <v>272</v>
      </c>
    </row>
    <row r="87" spans="1:5" ht="42.75" customHeight="1">
      <c r="A87" s="103" t="s">
        <v>51</v>
      </c>
      <c r="B87" s="104" t="s">
        <v>246</v>
      </c>
      <c r="C87" s="105" t="s">
        <v>10</v>
      </c>
      <c r="D87" s="104" t="s">
        <v>246</v>
      </c>
      <c r="E87" s="106">
        <v>42339</v>
      </c>
    </row>
    <row r="88" spans="1:5" ht="26.25" customHeight="1">
      <c r="A88" s="103" t="s">
        <v>55</v>
      </c>
      <c r="B88" s="103" t="s">
        <v>247</v>
      </c>
      <c r="C88" s="113" t="s">
        <v>10</v>
      </c>
      <c r="D88" s="103" t="s">
        <v>247</v>
      </c>
      <c r="E88" s="103">
        <v>5.52</v>
      </c>
    </row>
    <row r="89" spans="1:5" ht="15.75" customHeight="1">
      <c r="A89" s="103"/>
      <c r="B89" s="103"/>
      <c r="C89" s="113"/>
      <c r="D89" s="103" t="s">
        <v>248</v>
      </c>
      <c r="E89" s="117" t="s">
        <v>267</v>
      </c>
    </row>
    <row r="90" spans="1:5" ht="15.75" customHeight="1">
      <c r="A90" s="103" t="s">
        <v>58</v>
      </c>
      <c r="B90" s="103" t="s">
        <v>251</v>
      </c>
      <c r="C90" s="113" t="s">
        <v>10</v>
      </c>
      <c r="D90" s="118" t="s">
        <v>251</v>
      </c>
      <c r="E90" s="119">
        <v>0.03</v>
      </c>
    </row>
    <row r="91" spans="1:5" ht="26.25">
      <c r="A91" s="103"/>
      <c r="B91" s="103"/>
      <c r="C91" s="113"/>
      <c r="D91" s="118" t="s">
        <v>248</v>
      </c>
      <c r="E91" s="117" t="s">
        <v>267</v>
      </c>
    </row>
    <row r="92" spans="1:5" ht="15.75" customHeight="1">
      <c r="A92" s="120" t="s">
        <v>253</v>
      </c>
      <c r="B92" s="120"/>
      <c r="C92" s="120"/>
      <c r="D92" s="120"/>
      <c r="E92" s="120"/>
    </row>
    <row r="93" spans="1:5" ht="15.75" customHeight="1">
      <c r="A93" s="103" t="s">
        <v>60</v>
      </c>
      <c r="B93" s="103" t="s">
        <v>254</v>
      </c>
      <c r="C93" s="113" t="s">
        <v>10</v>
      </c>
      <c r="D93" s="103" t="s">
        <v>240</v>
      </c>
      <c r="E93" s="106">
        <v>43201</v>
      </c>
    </row>
    <row r="94" spans="1:5" ht="38.25">
      <c r="A94" s="103"/>
      <c r="B94" s="103"/>
      <c r="C94" s="113"/>
      <c r="D94" s="103" t="s">
        <v>242</v>
      </c>
      <c r="E94" s="104" t="s">
        <v>261</v>
      </c>
    </row>
    <row r="95" spans="1:5" ht="26.25">
      <c r="A95" s="103"/>
      <c r="B95" s="103"/>
      <c r="C95" s="113"/>
      <c r="D95" s="103" t="s">
        <v>244</v>
      </c>
      <c r="E95" s="104" t="s">
        <v>262</v>
      </c>
    </row>
    <row r="96" spans="1:5" ht="15.75">
      <c r="A96" s="121" t="s">
        <v>12</v>
      </c>
      <c r="B96" s="107" t="s">
        <v>223</v>
      </c>
      <c r="C96" s="108" t="s">
        <v>10</v>
      </c>
      <c r="D96" s="107" t="s">
        <v>223</v>
      </c>
      <c r="E96" s="107" t="s">
        <v>159</v>
      </c>
    </row>
    <row r="97" spans="1:5" ht="15.75">
      <c r="A97" s="103" t="s">
        <v>19</v>
      </c>
      <c r="B97" s="104" t="s">
        <v>225</v>
      </c>
      <c r="C97" s="105" t="s">
        <v>10</v>
      </c>
      <c r="D97" s="104" t="s">
        <v>225</v>
      </c>
      <c r="E97" s="104" t="s">
        <v>226</v>
      </c>
    </row>
    <row r="98" spans="1:5" ht="42.75" customHeight="1">
      <c r="A98" s="103" t="s">
        <v>25</v>
      </c>
      <c r="B98" s="104" t="s">
        <v>5</v>
      </c>
      <c r="C98" s="105" t="s">
        <v>10</v>
      </c>
      <c r="D98" s="104" t="s">
        <v>5</v>
      </c>
      <c r="E98" s="104" t="s">
        <v>264</v>
      </c>
    </row>
    <row r="99" spans="1:5" ht="15.75">
      <c r="A99" s="103" t="s">
        <v>29</v>
      </c>
      <c r="B99" s="104" t="s">
        <v>228</v>
      </c>
      <c r="C99" s="105" t="s">
        <v>221</v>
      </c>
      <c r="D99" s="104" t="s">
        <v>228</v>
      </c>
      <c r="E99" s="104">
        <v>13.91</v>
      </c>
    </row>
    <row r="100" spans="1:5" ht="29.25" customHeight="1">
      <c r="A100" s="103"/>
      <c r="B100" s="104"/>
      <c r="C100" s="105" t="s">
        <v>221</v>
      </c>
      <c r="D100" s="104" t="s">
        <v>228</v>
      </c>
      <c r="E100" s="104">
        <v>14.48</v>
      </c>
    </row>
    <row r="101" spans="1:5" ht="62.25">
      <c r="A101" s="103" t="s">
        <v>39</v>
      </c>
      <c r="B101" s="104" t="s">
        <v>231</v>
      </c>
      <c r="C101" s="105" t="s">
        <v>10</v>
      </c>
      <c r="D101" s="104"/>
      <c r="E101" s="112"/>
    </row>
    <row r="102" spans="1:5" ht="15.75" customHeight="1">
      <c r="A102" s="103" t="s">
        <v>43</v>
      </c>
      <c r="B102" s="103" t="s">
        <v>232</v>
      </c>
      <c r="C102" s="113" t="s">
        <v>10</v>
      </c>
      <c r="D102" s="103" t="s">
        <v>233</v>
      </c>
      <c r="E102" s="103" t="s">
        <v>269</v>
      </c>
    </row>
    <row r="103" spans="1:5" ht="26.25">
      <c r="A103" s="103"/>
      <c r="B103" s="103"/>
      <c r="C103" s="113"/>
      <c r="D103" s="103" t="s">
        <v>235</v>
      </c>
      <c r="E103" s="103">
        <v>3807000276</v>
      </c>
    </row>
    <row r="104" spans="1:5" ht="26.25" customHeight="1">
      <c r="A104" s="103" t="s">
        <v>46</v>
      </c>
      <c r="B104" s="103" t="s">
        <v>236</v>
      </c>
      <c r="C104" s="113" t="s">
        <v>10</v>
      </c>
      <c r="D104" s="104" t="s">
        <v>237</v>
      </c>
      <c r="E104" s="124" t="s">
        <v>270</v>
      </c>
    </row>
    <row r="105" spans="1:5" ht="26.25">
      <c r="A105" s="103"/>
      <c r="B105" s="103"/>
      <c r="C105" s="113"/>
      <c r="D105" s="103" t="s">
        <v>238</v>
      </c>
      <c r="E105" s="117">
        <v>10269</v>
      </c>
    </row>
    <row r="106" spans="1:5" ht="42.75" customHeight="1">
      <c r="A106" s="103" t="s">
        <v>49</v>
      </c>
      <c r="B106" s="103" t="s">
        <v>239</v>
      </c>
      <c r="C106" s="113" t="s">
        <v>10</v>
      </c>
      <c r="D106" s="114" t="s">
        <v>240</v>
      </c>
      <c r="E106" s="126" t="s">
        <v>273</v>
      </c>
    </row>
    <row r="107" spans="1:5" ht="15.75">
      <c r="A107" s="103"/>
      <c r="B107" s="103"/>
      <c r="C107" s="113"/>
      <c r="D107" s="114" t="s">
        <v>242</v>
      </c>
      <c r="E107" s="126"/>
    </row>
    <row r="108" spans="1:5" ht="42.75" customHeight="1">
      <c r="A108" s="103"/>
      <c r="B108" s="103"/>
      <c r="C108" s="113"/>
      <c r="D108" s="114" t="s">
        <v>244</v>
      </c>
      <c r="E108" s="116" t="s">
        <v>272</v>
      </c>
    </row>
    <row r="109" spans="1:5" ht="15.75">
      <c r="A109" s="103" t="s">
        <v>51</v>
      </c>
      <c r="B109" s="104" t="s">
        <v>246</v>
      </c>
      <c r="C109" s="105" t="s">
        <v>10</v>
      </c>
      <c r="D109" s="104" t="s">
        <v>246</v>
      </c>
      <c r="E109" s="106"/>
    </row>
    <row r="110" spans="1:5" ht="15.75" customHeight="1">
      <c r="A110" s="103" t="s">
        <v>55</v>
      </c>
      <c r="B110" s="103" t="s">
        <v>247</v>
      </c>
      <c r="C110" s="113" t="s">
        <v>10</v>
      </c>
      <c r="D110" s="103" t="s">
        <v>247</v>
      </c>
      <c r="E110" s="103">
        <v>9.31</v>
      </c>
    </row>
    <row r="111" spans="1:5" ht="15.75" customHeight="1">
      <c r="A111" s="103"/>
      <c r="B111" s="103"/>
      <c r="C111" s="113"/>
      <c r="D111" s="103" t="s">
        <v>248</v>
      </c>
      <c r="E111" s="117" t="s">
        <v>267</v>
      </c>
    </row>
    <row r="112" spans="1:5" ht="26.25" customHeight="1">
      <c r="A112" s="103" t="s">
        <v>58</v>
      </c>
      <c r="B112" s="103" t="s">
        <v>251</v>
      </c>
      <c r="C112" s="113" t="s">
        <v>10</v>
      </c>
      <c r="D112" s="118" t="s">
        <v>251</v>
      </c>
      <c r="E112" s="119">
        <v>0.06</v>
      </c>
    </row>
    <row r="113" spans="1:5" ht="26.25">
      <c r="A113" s="103"/>
      <c r="B113" s="103"/>
      <c r="C113" s="113"/>
      <c r="D113" s="118" t="s">
        <v>248</v>
      </c>
      <c r="E113" s="117" t="s">
        <v>267</v>
      </c>
    </row>
    <row r="114" spans="1:5" ht="15.75" customHeight="1">
      <c r="A114" s="120" t="s">
        <v>253</v>
      </c>
      <c r="B114" s="120"/>
      <c r="C114" s="120"/>
      <c r="D114" s="120"/>
      <c r="E114" s="120"/>
    </row>
    <row r="115" spans="1:5" ht="15.75" customHeight="1">
      <c r="A115" s="103" t="s">
        <v>60</v>
      </c>
      <c r="B115" s="103" t="s">
        <v>254</v>
      </c>
      <c r="C115" s="113" t="s">
        <v>10</v>
      </c>
      <c r="D115" s="103" t="s">
        <v>240</v>
      </c>
      <c r="E115" s="106">
        <v>43201</v>
      </c>
    </row>
    <row r="116" spans="1:5" ht="38.25">
      <c r="A116" s="103"/>
      <c r="B116" s="103"/>
      <c r="C116" s="113"/>
      <c r="D116" s="103" t="s">
        <v>242</v>
      </c>
      <c r="E116" s="104" t="s">
        <v>261</v>
      </c>
    </row>
    <row r="117" spans="1:5" ht="26.25">
      <c r="A117" s="103"/>
      <c r="B117" s="103"/>
      <c r="C117" s="113"/>
      <c r="D117" s="103" t="s">
        <v>244</v>
      </c>
      <c r="E117" s="104" t="s">
        <v>262</v>
      </c>
    </row>
  </sheetData>
  <sheetProtection selectLockedCells="1" selectUnlockedCells="1"/>
  <mergeCells count="99">
    <mergeCell ref="A1:E1"/>
    <mergeCell ref="B2:F2"/>
    <mergeCell ref="A3:E3"/>
    <mergeCell ref="A12:A13"/>
    <mergeCell ref="B12:B13"/>
    <mergeCell ref="C12:C13"/>
    <mergeCell ref="A14:A15"/>
    <mergeCell ref="B14:B15"/>
    <mergeCell ref="C14:C15"/>
    <mergeCell ref="A16:A18"/>
    <mergeCell ref="B16:B18"/>
    <mergeCell ref="C16:C18"/>
    <mergeCell ref="A20:A22"/>
    <mergeCell ref="B20:B22"/>
    <mergeCell ref="C20:C22"/>
    <mergeCell ref="A23:A24"/>
    <mergeCell ref="B23:B24"/>
    <mergeCell ref="C23:C24"/>
    <mergeCell ref="A25:E25"/>
    <mergeCell ref="A26:A28"/>
    <mergeCell ref="B26:B28"/>
    <mergeCell ref="C26:C28"/>
    <mergeCell ref="A35:A36"/>
    <mergeCell ref="B35:B36"/>
    <mergeCell ref="C35:C36"/>
    <mergeCell ref="A37:A38"/>
    <mergeCell ref="B37:B38"/>
    <mergeCell ref="C37:C38"/>
    <mergeCell ref="A39:A41"/>
    <mergeCell ref="B39:B41"/>
    <mergeCell ref="C39:C41"/>
    <mergeCell ref="A43:A45"/>
    <mergeCell ref="B43:B45"/>
    <mergeCell ref="C43:C45"/>
    <mergeCell ref="A46:A47"/>
    <mergeCell ref="B46:B47"/>
    <mergeCell ref="C46:C47"/>
    <mergeCell ref="A48:E48"/>
    <mergeCell ref="A49:A51"/>
    <mergeCell ref="B49:B51"/>
    <mergeCell ref="C49:C51"/>
    <mergeCell ref="A58:A59"/>
    <mergeCell ref="B58:B59"/>
    <mergeCell ref="C58:C59"/>
    <mergeCell ref="A60:A61"/>
    <mergeCell ref="B60:B61"/>
    <mergeCell ref="C60:C61"/>
    <mergeCell ref="A62:A64"/>
    <mergeCell ref="B62:B64"/>
    <mergeCell ref="C62:C64"/>
    <mergeCell ref="A66:A67"/>
    <mergeCell ref="B66:B67"/>
    <mergeCell ref="C66:C67"/>
    <mergeCell ref="A68:A69"/>
    <mergeCell ref="B68:B69"/>
    <mergeCell ref="C68:C69"/>
    <mergeCell ref="A70:E70"/>
    <mergeCell ref="A71:A73"/>
    <mergeCell ref="B71:B73"/>
    <mergeCell ref="C71:C73"/>
    <mergeCell ref="A80:A81"/>
    <mergeCell ref="B80:B81"/>
    <mergeCell ref="C80:C81"/>
    <mergeCell ref="A82:A83"/>
    <mergeCell ref="B82:B83"/>
    <mergeCell ref="C82:C83"/>
    <mergeCell ref="A84:A86"/>
    <mergeCell ref="B84:B86"/>
    <mergeCell ref="C84:C86"/>
    <mergeCell ref="A88:A89"/>
    <mergeCell ref="B88:B89"/>
    <mergeCell ref="C88:C89"/>
    <mergeCell ref="A90:A91"/>
    <mergeCell ref="B90:B91"/>
    <mergeCell ref="C90:C91"/>
    <mergeCell ref="A92:E92"/>
    <mergeCell ref="A93:A95"/>
    <mergeCell ref="B93:B95"/>
    <mergeCell ref="C93:C95"/>
    <mergeCell ref="A102:A103"/>
    <mergeCell ref="B102:B103"/>
    <mergeCell ref="C102:C103"/>
    <mergeCell ref="A104:A105"/>
    <mergeCell ref="B104:B105"/>
    <mergeCell ref="C104:C105"/>
    <mergeCell ref="A106:A108"/>
    <mergeCell ref="B106:B108"/>
    <mergeCell ref="C106:C108"/>
    <mergeCell ref="E106:E107"/>
    <mergeCell ref="A110:A111"/>
    <mergeCell ref="B110:B111"/>
    <mergeCell ref="C110:C111"/>
    <mergeCell ref="A112:A113"/>
    <mergeCell ref="B112:B113"/>
    <mergeCell ref="C112:C113"/>
    <mergeCell ref="A114:E114"/>
    <mergeCell ref="A115:A117"/>
    <mergeCell ref="B115:B117"/>
    <mergeCell ref="C115:C117"/>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F7" sqref="F7"/>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9"/>
    </row>
    <row r="2" spans="1:5" ht="48" customHeight="1">
      <c r="A2" s="50" t="s">
        <v>274</v>
      </c>
      <c r="B2" s="50"/>
      <c r="C2" s="50"/>
      <c r="D2" s="50"/>
      <c r="E2" s="50"/>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1"/>
    </row>
    <row r="6" spans="1:9" ht="34.5" customHeight="1">
      <c r="A6" s="22" t="s">
        <v>8</v>
      </c>
      <c r="B6" s="23" t="s">
        <v>9</v>
      </c>
      <c r="C6" s="43" t="s">
        <v>10</v>
      </c>
      <c r="D6" s="23" t="s">
        <v>9</v>
      </c>
      <c r="E6" s="127">
        <v>43525</v>
      </c>
      <c r="F6" s="17"/>
      <c r="G6" s="18"/>
      <c r="H6" s="128"/>
      <c r="I6" s="129"/>
    </row>
    <row r="7" spans="1:9" ht="25.5" customHeight="1">
      <c r="A7" s="24" t="s">
        <v>12</v>
      </c>
      <c r="B7" s="41" t="s">
        <v>275</v>
      </c>
      <c r="C7" s="73" t="s">
        <v>10</v>
      </c>
      <c r="D7" s="41" t="s">
        <v>275</v>
      </c>
      <c r="E7" s="74" t="s">
        <v>276</v>
      </c>
      <c r="F7" s="17"/>
      <c r="G7" s="18"/>
      <c r="H7" s="129"/>
      <c r="I7" s="129"/>
    </row>
    <row r="8" spans="1:9" ht="16.5">
      <c r="A8" s="24" t="s">
        <v>19</v>
      </c>
      <c r="B8" s="41" t="s">
        <v>277</v>
      </c>
      <c r="C8" s="73" t="s">
        <v>10</v>
      </c>
      <c r="D8" s="41" t="s">
        <v>277</v>
      </c>
      <c r="E8" s="74" t="s">
        <v>278</v>
      </c>
      <c r="F8" s="17"/>
      <c r="G8" s="18"/>
      <c r="H8" s="129"/>
      <c r="I8" s="129"/>
    </row>
    <row r="9" spans="1:9" ht="47.25" customHeight="1">
      <c r="A9" s="24" t="s">
        <v>25</v>
      </c>
      <c r="B9" s="41" t="s">
        <v>279</v>
      </c>
      <c r="C9" s="73" t="s">
        <v>73</v>
      </c>
      <c r="D9" s="41" t="s">
        <v>279</v>
      </c>
      <c r="E9" s="74" t="s">
        <v>280</v>
      </c>
      <c r="F9" s="17"/>
      <c r="G9" s="18"/>
      <c r="H9" s="129"/>
      <c r="I9" s="129"/>
    </row>
    <row r="10" spans="1:9" ht="39.75" customHeight="1">
      <c r="A10" s="130" t="s">
        <v>281</v>
      </c>
      <c r="B10" s="130"/>
      <c r="C10" s="130"/>
      <c r="D10" s="130"/>
      <c r="E10" s="130"/>
      <c r="F10" s="131"/>
      <c r="G10" s="131"/>
      <c r="H10" s="129"/>
      <c r="I10" s="129"/>
    </row>
    <row r="11" spans="1:7" ht="31.5">
      <c r="A11" s="24" t="s">
        <v>29</v>
      </c>
      <c r="B11" s="41" t="s">
        <v>282</v>
      </c>
      <c r="C11" s="73" t="s">
        <v>10</v>
      </c>
      <c r="D11" s="41" t="s">
        <v>282</v>
      </c>
      <c r="E11" s="74" t="s">
        <v>283</v>
      </c>
      <c r="F11" s="131"/>
      <c r="G11" s="131"/>
    </row>
    <row r="12" spans="1:7" ht="22.5" customHeight="1">
      <c r="A12" s="24" t="s">
        <v>39</v>
      </c>
      <c r="B12" s="41" t="s">
        <v>284</v>
      </c>
      <c r="C12" s="73" t="s">
        <v>10</v>
      </c>
      <c r="D12" s="41" t="s">
        <v>284</v>
      </c>
      <c r="E12" s="74">
        <v>3812120900</v>
      </c>
      <c r="F12" s="131"/>
      <c r="G12" s="131"/>
    </row>
    <row r="13" spans="1:7" ht="15.75" customHeight="1">
      <c r="A13" s="24" t="s">
        <v>43</v>
      </c>
      <c r="B13" s="24" t="s">
        <v>285</v>
      </c>
      <c r="C13" s="73" t="s">
        <v>10</v>
      </c>
      <c r="D13" s="41" t="s">
        <v>286</v>
      </c>
      <c r="E13" s="25">
        <v>41760</v>
      </c>
      <c r="F13" s="131"/>
      <c r="G13" s="131"/>
    </row>
    <row r="14" spans="1:7" ht="17.25">
      <c r="A14" s="24"/>
      <c r="B14" s="24"/>
      <c r="C14" s="41"/>
      <c r="D14" s="41" t="s">
        <v>287</v>
      </c>
      <c r="E14" s="74" t="s">
        <v>288</v>
      </c>
      <c r="F14" s="131"/>
      <c r="G14" s="131"/>
    </row>
    <row r="15" spans="1:7" ht="15.75">
      <c r="A15" s="24" t="s">
        <v>46</v>
      </c>
      <c r="B15" s="41" t="s">
        <v>289</v>
      </c>
      <c r="C15" s="73" t="s">
        <v>10</v>
      </c>
      <c r="D15" s="41" t="s">
        <v>289</v>
      </c>
      <c r="E15" s="41"/>
      <c r="F15" s="131"/>
      <c r="G15" s="131"/>
    </row>
    <row r="16" spans="1:7" ht="17.25">
      <c r="A16" s="24" t="s">
        <v>49</v>
      </c>
      <c r="B16" s="41" t="s">
        <v>290</v>
      </c>
      <c r="C16" s="73" t="s">
        <v>221</v>
      </c>
      <c r="D16" s="41" t="s">
        <v>290</v>
      </c>
      <c r="E16" s="41">
        <v>160</v>
      </c>
      <c r="F16" s="131"/>
      <c r="G16" s="131"/>
    </row>
    <row r="17" spans="1:7" ht="31.5" customHeight="1">
      <c r="A17" s="31" t="s">
        <v>51</v>
      </c>
      <c r="B17" s="31" t="s">
        <v>291</v>
      </c>
      <c r="C17" s="68" t="s">
        <v>10</v>
      </c>
      <c r="D17" s="41" t="s">
        <v>292</v>
      </c>
      <c r="E17" s="25">
        <v>41578</v>
      </c>
      <c r="F17" s="131"/>
      <c r="G17" s="131"/>
    </row>
    <row r="18" spans="1:7" ht="31.5">
      <c r="A18" s="31"/>
      <c r="B18" s="31"/>
      <c r="C18" s="68"/>
      <c r="D18" s="27" t="s">
        <v>293</v>
      </c>
      <c r="E18" s="69" t="s">
        <v>18</v>
      </c>
      <c r="F18" s="131"/>
      <c r="G18" s="131"/>
    </row>
    <row r="19" spans="1:7" ht="15.75">
      <c r="A19" s="132"/>
      <c r="B19" s="133"/>
      <c r="C19" s="133"/>
      <c r="D19" s="133"/>
      <c r="E19" s="133"/>
      <c r="F19" s="51"/>
      <c r="G19" s="51"/>
    </row>
    <row r="20" spans="1:5" ht="13.5" customHeight="1">
      <c r="A20" s="134" t="s">
        <v>294</v>
      </c>
      <c r="B20" s="134"/>
      <c r="C20" s="134"/>
      <c r="D20" s="134"/>
      <c r="E20" s="134"/>
    </row>
    <row r="21" spans="1:5" ht="37.5" customHeight="1">
      <c r="A21" s="135" t="s">
        <v>295</v>
      </c>
      <c r="B21" s="135"/>
      <c r="C21" s="135"/>
      <c r="D21" s="135"/>
      <c r="E21" s="135"/>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2" sqref="E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36"/>
    </row>
    <row r="2" spans="1:5" ht="41.25" customHeight="1">
      <c r="A2" s="137" t="s">
        <v>296</v>
      </c>
      <c r="B2" s="137"/>
      <c r="C2" s="137"/>
      <c r="D2" s="137"/>
      <c r="E2" s="137"/>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8" t="s">
        <v>8</v>
      </c>
      <c r="B6" s="59" t="s">
        <v>9</v>
      </c>
      <c r="C6" s="60" t="s">
        <v>10</v>
      </c>
      <c r="D6" s="59" t="s">
        <v>9</v>
      </c>
      <c r="E6" s="139">
        <v>43525</v>
      </c>
      <c r="F6" s="17"/>
      <c r="G6" s="18"/>
    </row>
    <row r="7" spans="1:7" ht="33.75" customHeight="1">
      <c r="A7" s="140" t="s">
        <v>12</v>
      </c>
      <c r="B7" s="141" t="s">
        <v>297</v>
      </c>
      <c r="C7" s="142" t="s">
        <v>10</v>
      </c>
      <c r="D7" s="141" t="s">
        <v>298</v>
      </c>
      <c r="E7" s="143" t="s">
        <v>299</v>
      </c>
      <c r="F7" s="17"/>
      <c r="G7" s="18"/>
    </row>
    <row r="8" spans="1:7" ht="18.75" customHeight="1">
      <c r="A8" s="140"/>
      <c r="B8" s="141"/>
      <c r="C8" s="142"/>
      <c r="D8" s="141" t="s">
        <v>300</v>
      </c>
      <c r="E8" s="143">
        <v>3808233587</v>
      </c>
      <c r="F8" s="17"/>
      <c r="G8" s="18"/>
    </row>
    <row r="9" spans="1:7" ht="83.25" customHeight="1">
      <c r="A9" s="140" t="s">
        <v>19</v>
      </c>
      <c r="B9" s="141" t="s">
        <v>301</v>
      </c>
      <c r="C9" s="142" t="s">
        <v>221</v>
      </c>
      <c r="D9" s="141" t="s">
        <v>301</v>
      </c>
      <c r="E9" s="143">
        <v>5.3</v>
      </c>
      <c r="F9" s="17"/>
      <c r="G9" s="18"/>
    </row>
    <row r="10" spans="1:7" ht="41.25" customHeight="1">
      <c r="A10" s="140" t="s">
        <v>25</v>
      </c>
      <c r="B10" s="141" t="s">
        <v>302</v>
      </c>
      <c r="C10" s="142" t="s">
        <v>10</v>
      </c>
      <c r="D10" s="141" t="s">
        <v>292</v>
      </c>
      <c r="E10" s="144"/>
      <c r="F10" s="17"/>
      <c r="G10" s="18"/>
    </row>
    <row r="11" spans="1:7" ht="39" customHeight="1">
      <c r="A11" s="140"/>
      <c r="B11" s="141"/>
      <c r="C11" s="142"/>
      <c r="D11" s="141" t="s">
        <v>293</v>
      </c>
      <c r="E11" s="145"/>
      <c r="F11" s="17"/>
      <c r="G11" s="18"/>
    </row>
    <row r="12" spans="1:7" ht="158.25" customHeight="1">
      <c r="A12" s="146" t="s">
        <v>29</v>
      </c>
      <c r="B12" s="63" t="s">
        <v>105</v>
      </c>
      <c r="C12" s="64" t="s">
        <v>10</v>
      </c>
      <c r="D12" s="63" t="s">
        <v>105</v>
      </c>
      <c r="E12" s="65" t="s">
        <v>303</v>
      </c>
      <c r="F12" s="17"/>
      <c r="G12" s="18"/>
    </row>
    <row r="13" ht="15.75">
      <c r="A13" s="5"/>
    </row>
    <row r="14" spans="1:5" ht="13.5" customHeight="1">
      <c r="A14" s="147" t="s">
        <v>304</v>
      </c>
      <c r="B14" s="147"/>
      <c r="C14" s="147"/>
      <c r="D14" s="147"/>
      <c r="E14" s="147"/>
    </row>
    <row r="15" spans="1:5" ht="13.5" customHeight="1">
      <c r="A15" s="148" t="s">
        <v>305</v>
      </c>
      <c r="B15" s="148"/>
      <c r="C15" s="148"/>
      <c r="D15" s="148"/>
      <c r="E15" s="148"/>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7" sqref="E7"/>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306</v>
      </c>
      <c r="B2" s="2"/>
      <c r="C2" s="2"/>
      <c r="D2" s="2"/>
      <c r="E2" s="2"/>
    </row>
    <row r="3" ht="15">
      <c r="A3" s="3"/>
    </row>
    <row r="4" spans="1:7" ht="30" customHeight="1">
      <c r="A4" s="149" t="s">
        <v>2</v>
      </c>
      <c r="B4" s="149"/>
      <c r="C4" s="149"/>
      <c r="D4" s="149"/>
      <c r="E4" s="149"/>
      <c r="F4" s="7"/>
      <c r="G4" s="8"/>
    </row>
    <row r="5" spans="1:7" ht="36" customHeight="1">
      <c r="A5" s="150" t="s">
        <v>3</v>
      </c>
      <c r="B5" s="151" t="s">
        <v>4</v>
      </c>
      <c r="C5" s="151" t="s">
        <v>5</v>
      </c>
      <c r="D5" s="151" t="s">
        <v>6</v>
      </c>
      <c r="E5" s="151" t="s">
        <v>7</v>
      </c>
      <c r="F5" s="7"/>
      <c r="G5" s="8"/>
    </row>
    <row r="6" spans="1:7" ht="26.25">
      <c r="A6" s="152" t="s">
        <v>8</v>
      </c>
      <c r="B6" s="153" t="s">
        <v>9</v>
      </c>
      <c r="C6" s="151" t="s">
        <v>10</v>
      </c>
      <c r="D6" s="153" t="s">
        <v>9</v>
      </c>
      <c r="E6" s="154">
        <v>43525</v>
      </c>
      <c r="F6" s="40"/>
      <c r="G6" s="32"/>
    </row>
    <row r="7" spans="1:7" ht="30.75" customHeight="1">
      <c r="A7" s="155" t="s">
        <v>12</v>
      </c>
      <c r="B7" s="155" t="s">
        <v>307</v>
      </c>
      <c r="C7" s="149" t="s">
        <v>10</v>
      </c>
      <c r="D7" s="153" t="s">
        <v>292</v>
      </c>
      <c r="E7" s="154">
        <v>42139</v>
      </c>
      <c r="F7" s="40"/>
      <c r="G7" s="32"/>
    </row>
    <row r="8" spans="1:7" ht="20.25" customHeight="1">
      <c r="A8" s="155"/>
      <c r="B8" s="155"/>
      <c r="C8" s="149"/>
      <c r="D8" s="153" t="s">
        <v>293</v>
      </c>
      <c r="E8" s="156" t="s">
        <v>18</v>
      </c>
      <c r="F8" s="40"/>
      <c r="G8" s="32"/>
    </row>
    <row r="9" spans="1:7" ht="56.25">
      <c r="A9" s="152" t="s">
        <v>19</v>
      </c>
      <c r="B9" s="153" t="s">
        <v>308</v>
      </c>
      <c r="C9" s="151" t="s">
        <v>10</v>
      </c>
      <c r="D9" s="153" t="s">
        <v>308</v>
      </c>
      <c r="E9" s="157" t="s">
        <v>309</v>
      </c>
      <c r="F9" s="40"/>
      <c r="G9" s="32"/>
    </row>
    <row r="10" ht="15">
      <c r="A10" s="5"/>
    </row>
    <row r="11" spans="1:5" ht="13.5" customHeight="1">
      <c r="A11" s="147" t="s">
        <v>310</v>
      </c>
      <c r="B11" s="147"/>
      <c r="C11" s="147"/>
      <c r="D11" s="147"/>
      <c r="E11" s="147"/>
    </row>
    <row r="12" spans="1:5" ht="36" customHeight="1">
      <c r="A12" s="158" t="s">
        <v>311</v>
      </c>
      <c r="B12" s="158"/>
      <c r="C12" s="158"/>
      <c r="D12" s="158"/>
      <c r="E12" s="158"/>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7"/>
  <sheetViews>
    <sheetView zoomScale="82" zoomScaleNormal="82" zoomScaleSheetLayoutView="100" workbookViewId="0" topLeftCell="X22">
      <selection activeCell="O133" sqref="O133"/>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9"/>
      <c r="B1" s="109"/>
      <c r="C1" s="109"/>
      <c r="D1" s="159"/>
      <c r="E1" s="159"/>
      <c r="F1" s="109"/>
    </row>
    <row r="2" spans="1:5" ht="45.75" customHeight="1">
      <c r="A2" s="50" t="s">
        <v>312</v>
      </c>
      <c r="B2" s="50"/>
      <c r="C2" s="50"/>
      <c r="D2" s="50"/>
      <c r="E2" s="50"/>
    </row>
    <row r="3" ht="15.75">
      <c r="A3" s="5"/>
    </row>
    <row r="4" spans="1:9" ht="30" customHeight="1">
      <c r="A4" s="21" t="s">
        <v>2</v>
      </c>
      <c r="B4" s="21"/>
      <c r="C4" s="21"/>
      <c r="D4" s="21"/>
      <c r="E4" s="21"/>
      <c r="F4" s="160"/>
      <c r="G4" s="160"/>
      <c r="H4" s="161"/>
      <c r="I4" s="161"/>
    </row>
    <row r="5" spans="1:9" ht="37.5" customHeight="1">
      <c r="A5" s="9" t="s">
        <v>3</v>
      </c>
      <c r="B5" s="10" t="s">
        <v>4</v>
      </c>
      <c r="C5" s="10" t="s">
        <v>5</v>
      </c>
      <c r="D5" s="10" t="s">
        <v>6</v>
      </c>
      <c r="E5" s="6" t="s">
        <v>7</v>
      </c>
      <c r="F5" s="162"/>
      <c r="G5" s="162"/>
      <c r="H5" s="163"/>
      <c r="I5" s="163"/>
    </row>
    <row r="6" spans="1:7" ht="27.75">
      <c r="A6" s="58" t="s">
        <v>8</v>
      </c>
      <c r="B6" s="59" t="s">
        <v>313</v>
      </c>
      <c r="C6" s="60" t="s">
        <v>10</v>
      </c>
      <c r="D6" s="59" t="s">
        <v>313</v>
      </c>
      <c r="E6" s="139">
        <v>43556</v>
      </c>
      <c r="F6" s="164"/>
      <c r="G6" s="164"/>
    </row>
    <row r="7" spans="1:7" ht="16.5">
      <c r="A7" s="165" t="s">
        <v>12</v>
      </c>
      <c r="B7" s="141" t="s">
        <v>314</v>
      </c>
      <c r="C7" s="142" t="s">
        <v>10</v>
      </c>
      <c r="D7" s="141" t="s">
        <v>314</v>
      </c>
      <c r="E7" s="166">
        <v>43101</v>
      </c>
      <c r="F7" s="164"/>
      <c r="G7" s="164"/>
    </row>
    <row r="8" spans="1:7" ht="16.5">
      <c r="A8" s="165" t="s">
        <v>19</v>
      </c>
      <c r="B8" s="141" t="s">
        <v>315</v>
      </c>
      <c r="C8" s="142" t="s">
        <v>10</v>
      </c>
      <c r="D8" s="141" t="s">
        <v>315</v>
      </c>
      <c r="E8" s="166">
        <v>43465</v>
      </c>
      <c r="F8" s="164"/>
      <c r="G8" s="164"/>
    </row>
    <row r="9" spans="1:7" ht="37.5" customHeight="1">
      <c r="A9" s="167" t="s">
        <v>316</v>
      </c>
      <c r="B9" s="167"/>
      <c r="C9" s="167"/>
      <c r="D9" s="167"/>
      <c r="E9" s="167"/>
      <c r="F9" s="168"/>
      <c r="G9" s="168"/>
    </row>
    <row r="10" spans="1:7" ht="31.5">
      <c r="A10" s="165" t="s">
        <v>25</v>
      </c>
      <c r="B10" s="141" t="s">
        <v>317</v>
      </c>
      <c r="C10" s="142" t="s">
        <v>221</v>
      </c>
      <c r="D10" s="141" t="s">
        <v>317</v>
      </c>
      <c r="E10" s="169">
        <v>0</v>
      </c>
      <c r="F10" s="164"/>
      <c r="G10" s="164"/>
    </row>
    <row r="11" spans="1:7" ht="31.5">
      <c r="A11" s="165" t="s">
        <v>29</v>
      </c>
      <c r="B11" s="141" t="s">
        <v>318</v>
      </c>
      <c r="C11" s="142" t="s">
        <v>221</v>
      </c>
      <c r="D11" s="141" t="s">
        <v>318</v>
      </c>
      <c r="E11" s="169">
        <v>0</v>
      </c>
      <c r="F11" s="164"/>
      <c r="G11" s="164"/>
    </row>
    <row r="12" spans="1:7" ht="27.75">
      <c r="A12" s="165" t="s">
        <v>39</v>
      </c>
      <c r="B12" s="141" t="s">
        <v>319</v>
      </c>
      <c r="C12" s="142" t="s">
        <v>221</v>
      </c>
      <c r="D12" s="141" t="s">
        <v>319</v>
      </c>
      <c r="E12" s="169">
        <v>75026.53</v>
      </c>
      <c r="F12" s="164"/>
      <c r="G12" s="164"/>
    </row>
    <row r="13" spans="1:7" ht="45.75">
      <c r="A13" s="165" t="s">
        <v>43</v>
      </c>
      <c r="B13" s="141" t="s">
        <v>320</v>
      </c>
      <c r="C13" s="142" t="s">
        <v>221</v>
      </c>
      <c r="D13" s="141" t="s">
        <v>321</v>
      </c>
      <c r="E13" s="169">
        <f>E14+E15+E16</f>
        <v>345415.35</v>
      </c>
      <c r="F13" s="164"/>
      <c r="G13" s="164"/>
    </row>
    <row r="14" spans="1:7" ht="16.5">
      <c r="A14" s="165" t="s">
        <v>46</v>
      </c>
      <c r="B14" s="170" t="s">
        <v>322</v>
      </c>
      <c r="C14" s="142" t="s">
        <v>221</v>
      </c>
      <c r="D14" s="141" t="s">
        <v>323</v>
      </c>
      <c r="E14" s="169">
        <v>244516.38</v>
      </c>
      <c r="F14" s="164"/>
      <c r="G14" s="164"/>
    </row>
    <row r="15" spans="1:7" ht="25.5" customHeight="1">
      <c r="A15" s="165" t="s">
        <v>49</v>
      </c>
      <c r="B15" s="170" t="s">
        <v>324</v>
      </c>
      <c r="C15" s="142" t="s">
        <v>221</v>
      </c>
      <c r="D15" s="141" t="s">
        <v>325</v>
      </c>
      <c r="E15" s="169">
        <v>63766.11</v>
      </c>
      <c r="F15" s="164"/>
      <c r="G15" s="164"/>
    </row>
    <row r="16" spans="1:7" ht="16.5">
      <c r="A16" s="165" t="s">
        <v>51</v>
      </c>
      <c r="B16" s="170" t="s">
        <v>326</v>
      </c>
      <c r="C16" s="142" t="s">
        <v>221</v>
      </c>
      <c r="D16" s="141" t="s">
        <v>327</v>
      </c>
      <c r="E16" s="169">
        <v>37132.86</v>
      </c>
      <c r="F16" s="164"/>
      <c r="G16" s="164"/>
    </row>
    <row r="17" spans="1:7" ht="37.5" customHeight="1">
      <c r="A17" s="165" t="s">
        <v>55</v>
      </c>
      <c r="B17" s="141" t="s">
        <v>328</v>
      </c>
      <c r="C17" s="142" t="s">
        <v>221</v>
      </c>
      <c r="D17" s="141" t="s">
        <v>329</v>
      </c>
      <c r="E17" s="169">
        <f>E18+E21</f>
        <v>358219.82</v>
      </c>
      <c r="F17" s="164"/>
      <c r="G17" s="164"/>
    </row>
    <row r="18" spans="1:7" ht="40.5">
      <c r="A18" s="165" t="s">
        <v>58</v>
      </c>
      <c r="B18" s="170" t="s">
        <v>330</v>
      </c>
      <c r="C18" s="142" t="s">
        <v>221</v>
      </c>
      <c r="D18" s="141" t="s">
        <v>331</v>
      </c>
      <c r="E18" s="169">
        <v>356299.82</v>
      </c>
      <c r="F18" s="164"/>
      <c r="G18" s="164"/>
    </row>
    <row r="19" spans="1:7" ht="45.75">
      <c r="A19" s="165" t="s">
        <v>60</v>
      </c>
      <c r="B19" s="170" t="s">
        <v>332</v>
      </c>
      <c r="C19" s="142" t="s">
        <v>221</v>
      </c>
      <c r="D19" s="141" t="s">
        <v>333</v>
      </c>
      <c r="E19" s="169"/>
      <c r="F19" s="164"/>
      <c r="G19" s="164"/>
    </row>
    <row r="20" spans="1:7" ht="17.25">
      <c r="A20" s="165" t="s">
        <v>62</v>
      </c>
      <c r="B20" s="170" t="s">
        <v>334</v>
      </c>
      <c r="C20" s="142" t="s">
        <v>221</v>
      </c>
      <c r="D20" s="141" t="s">
        <v>335</v>
      </c>
      <c r="E20" s="169"/>
      <c r="F20" s="164"/>
      <c r="G20" s="164"/>
    </row>
    <row r="21" spans="1:7" ht="31.5">
      <c r="A21" s="165" t="s">
        <v>65</v>
      </c>
      <c r="B21" s="170" t="s">
        <v>336</v>
      </c>
      <c r="C21" s="142" t="s">
        <v>221</v>
      </c>
      <c r="D21" s="141" t="s">
        <v>337</v>
      </c>
      <c r="E21" s="169">
        <v>1920</v>
      </c>
      <c r="F21" s="164"/>
      <c r="G21" s="164"/>
    </row>
    <row r="22" spans="1:7" ht="17.25">
      <c r="A22" s="165" t="s">
        <v>68</v>
      </c>
      <c r="B22" s="170" t="s">
        <v>338</v>
      </c>
      <c r="C22" s="142" t="s">
        <v>221</v>
      </c>
      <c r="D22" s="141" t="s">
        <v>339</v>
      </c>
      <c r="E22" s="169"/>
      <c r="F22" s="164"/>
      <c r="G22" s="164"/>
    </row>
    <row r="23" spans="1:7" ht="31.5">
      <c r="A23" s="165" t="s">
        <v>71</v>
      </c>
      <c r="B23" s="141" t="s">
        <v>340</v>
      </c>
      <c r="C23" s="142" t="s">
        <v>221</v>
      </c>
      <c r="D23" s="141" t="s">
        <v>340</v>
      </c>
      <c r="E23" s="169"/>
      <c r="F23" s="164"/>
      <c r="G23" s="164"/>
    </row>
    <row r="24" spans="1:7" ht="31.5">
      <c r="A24" s="165" t="s">
        <v>75</v>
      </c>
      <c r="B24" s="141" t="s">
        <v>341</v>
      </c>
      <c r="C24" s="142" t="s">
        <v>221</v>
      </c>
      <c r="D24" s="141" t="s">
        <v>341</v>
      </c>
      <c r="E24" s="169"/>
      <c r="F24" s="164"/>
      <c r="G24" s="164"/>
    </row>
    <row r="25" spans="1:7" ht="31.5">
      <c r="A25" s="165" t="s">
        <v>78</v>
      </c>
      <c r="B25" s="141" t="s">
        <v>342</v>
      </c>
      <c r="C25" s="142" t="s">
        <v>221</v>
      </c>
      <c r="D25" s="141" t="s">
        <v>342</v>
      </c>
      <c r="E25" s="169"/>
      <c r="F25" s="164"/>
      <c r="G25" s="164"/>
    </row>
    <row r="26" spans="1:7" ht="31.5">
      <c r="A26" s="165" t="s">
        <v>81</v>
      </c>
      <c r="B26" s="141" t="s">
        <v>343</v>
      </c>
      <c r="C26" s="142" t="s">
        <v>221</v>
      </c>
      <c r="D26" s="141" t="s">
        <v>343</v>
      </c>
      <c r="E26" s="169">
        <f>E12+E13-E18</f>
        <v>64142.06</v>
      </c>
      <c r="F26" s="164"/>
      <c r="G26" s="164"/>
    </row>
    <row r="27" spans="1:7" ht="48" customHeight="1">
      <c r="A27" s="171" t="s">
        <v>344</v>
      </c>
      <c r="B27" s="171"/>
      <c r="C27" s="171"/>
      <c r="D27" s="171"/>
      <c r="E27" s="171"/>
      <c r="F27" s="168"/>
      <c r="G27" s="168"/>
    </row>
    <row r="28" spans="1:7" ht="17.25">
      <c r="A28" s="165"/>
      <c r="B28" s="141" t="s">
        <v>345</v>
      </c>
      <c r="C28" s="142" t="s">
        <v>221</v>
      </c>
      <c r="D28" s="141"/>
      <c r="E28" s="172" t="s">
        <v>346</v>
      </c>
      <c r="F28" s="164"/>
      <c r="G28" s="164"/>
    </row>
    <row r="29" spans="1:7" ht="119.25">
      <c r="A29" s="165" t="s">
        <v>8</v>
      </c>
      <c r="B29" s="173" t="s">
        <v>347</v>
      </c>
      <c r="C29" s="142" t="s">
        <v>221</v>
      </c>
      <c r="D29" s="174"/>
      <c r="E29" s="169">
        <v>31134.74</v>
      </c>
      <c r="F29" s="175"/>
      <c r="G29" s="164"/>
    </row>
    <row r="30" spans="1:7" ht="38.25">
      <c r="A30" s="165" t="s">
        <v>12</v>
      </c>
      <c r="B30" s="173" t="s">
        <v>348</v>
      </c>
      <c r="C30" s="142" t="s">
        <v>221</v>
      </c>
      <c r="D30" s="176"/>
      <c r="E30" s="169">
        <v>3034.66</v>
      </c>
      <c r="F30" s="175"/>
      <c r="G30" s="164"/>
    </row>
    <row r="31" spans="1:7" ht="29.25">
      <c r="A31" s="165" t="s">
        <v>19</v>
      </c>
      <c r="B31" s="177" t="s">
        <v>349</v>
      </c>
      <c r="C31" s="142" t="s">
        <v>221</v>
      </c>
      <c r="D31" s="176"/>
      <c r="E31" s="169">
        <v>26165.54</v>
      </c>
      <c r="F31" s="175"/>
      <c r="G31" s="164"/>
    </row>
    <row r="32" spans="1:7" ht="56.25">
      <c r="A32" s="165" t="s">
        <v>25</v>
      </c>
      <c r="B32" s="173" t="s">
        <v>350</v>
      </c>
      <c r="C32" s="142" t="s">
        <v>221</v>
      </c>
      <c r="D32" s="176"/>
      <c r="E32" s="169">
        <v>48286.78</v>
      </c>
      <c r="F32" s="175"/>
      <c r="G32" s="164"/>
    </row>
    <row r="33" spans="1:7" ht="29.25">
      <c r="A33" s="165" t="s">
        <v>29</v>
      </c>
      <c r="B33" s="173" t="s">
        <v>351</v>
      </c>
      <c r="C33" s="142" t="s">
        <v>221</v>
      </c>
      <c r="D33" s="176"/>
      <c r="E33" s="169">
        <v>757.73</v>
      </c>
      <c r="F33" s="175"/>
      <c r="G33" s="164"/>
    </row>
    <row r="34" spans="1:7" ht="38.25">
      <c r="A34" s="165" t="s">
        <v>39</v>
      </c>
      <c r="B34" s="173" t="s">
        <v>352</v>
      </c>
      <c r="C34" s="142" t="s">
        <v>221</v>
      </c>
      <c r="D34" s="176"/>
      <c r="E34" s="169">
        <v>27053.69</v>
      </c>
      <c r="F34" s="175"/>
      <c r="G34" s="164"/>
    </row>
    <row r="35" spans="1:7" ht="53.25">
      <c r="A35" s="165" t="s">
        <v>43</v>
      </c>
      <c r="B35" s="173" t="s">
        <v>353</v>
      </c>
      <c r="C35" s="142" t="s">
        <v>221</v>
      </c>
      <c r="D35" s="176"/>
      <c r="E35" s="169">
        <v>5554.56</v>
      </c>
      <c r="F35" s="175"/>
      <c r="G35" s="164"/>
    </row>
    <row r="36" spans="1:7" ht="33">
      <c r="A36" s="165" t="s">
        <v>46</v>
      </c>
      <c r="B36" s="173" t="s">
        <v>354</v>
      </c>
      <c r="C36" s="142" t="s">
        <v>221</v>
      </c>
      <c r="D36" s="176"/>
      <c r="E36" s="169">
        <v>2077.22</v>
      </c>
      <c r="F36" s="175"/>
      <c r="G36" s="164"/>
    </row>
    <row r="37" spans="1:7" ht="163.5">
      <c r="A37" s="165" t="s">
        <v>49</v>
      </c>
      <c r="B37" s="173" t="s">
        <v>355</v>
      </c>
      <c r="C37" s="142" t="s">
        <v>221</v>
      </c>
      <c r="D37" s="176"/>
      <c r="E37" s="169">
        <v>47066.87</v>
      </c>
      <c r="F37" s="175"/>
      <c r="G37" s="164"/>
    </row>
    <row r="38" spans="1:7" ht="56.25">
      <c r="A38" s="165" t="s">
        <v>51</v>
      </c>
      <c r="B38" s="173" t="s">
        <v>356</v>
      </c>
      <c r="C38" s="142" t="s">
        <v>221</v>
      </c>
      <c r="D38" s="176"/>
      <c r="E38" s="169">
        <v>25884.68</v>
      </c>
      <c r="F38" s="175"/>
      <c r="G38" s="164"/>
    </row>
    <row r="39" spans="1:7" ht="101.25">
      <c r="A39" s="165" t="s">
        <v>55</v>
      </c>
      <c r="B39" s="173" t="s">
        <v>357</v>
      </c>
      <c r="C39" s="142" t="s">
        <v>221</v>
      </c>
      <c r="D39" s="176"/>
      <c r="E39" s="169">
        <v>48873.99</v>
      </c>
      <c r="F39" s="175"/>
      <c r="G39" s="164"/>
    </row>
    <row r="40" spans="1:7" ht="16.5">
      <c r="A40" s="165" t="s">
        <v>58</v>
      </c>
      <c r="B40" s="178" t="s">
        <v>358</v>
      </c>
      <c r="C40" s="142" t="s">
        <v>221</v>
      </c>
      <c r="D40" s="179"/>
      <c r="E40" s="179">
        <f>E42</f>
        <v>0</v>
      </c>
      <c r="F40" s="180"/>
      <c r="G40" s="164"/>
    </row>
    <row r="41" spans="1:7" ht="17.25">
      <c r="A41" s="165"/>
      <c r="B41" s="181"/>
      <c r="C41" s="142" t="s">
        <v>221</v>
      </c>
      <c r="D41" s="182"/>
      <c r="E41" s="183"/>
      <c r="F41" s="184"/>
      <c r="G41" s="164"/>
    </row>
    <row r="42" spans="1:7" ht="16.5">
      <c r="A42" s="165"/>
      <c r="B42" s="185"/>
      <c r="C42" s="142" t="s">
        <v>221</v>
      </c>
      <c r="D42" s="182"/>
      <c r="E42" s="183">
        <v>0</v>
      </c>
      <c r="F42" s="184"/>
      <c r="G42" s="164"/>
    </row>
    <row r="43" spans="1:7" ht="17.25">
      <c r="A43" s="165"/>
      <c r="B43" s="186" t="s">
        <v>359</v>
      </c>
      <c r="C43" s="142" t="s">
        <v>221</v>
      </c>
      <c r="D43" s="182"/>
      <c r="E43" s="179">
        <f>E45</f>
        <v>79524.9</v>
      </c>
      <c r="F43" s="184"/>
      <c r="G43" s="164"/>
    </row>
    <row r="44" spans="1:7" ht="17.25" hidden="1">
      <c r="A44" s="165"/>
      <c r="B44" s="187" t="s">
        <v>360</v>
      </c>
      <c r="C44" s="142" t="s">
        <v>221</v>
      </c>
      <c r="D44" s="182"/>
      <c r="E44" s="183"/>
      <c r="F44" s="184"/>
      <c r="G44" s="164"/>
    </row>
    <row r="45" spans="1:7" ht="29.25">
      <c r="A45" s="165" t="s">
        <v>60</v>
      </c>
      <c r="B45" s="185" t="s">
        <v>361</v>
      </c>
      <c r="C45" s="142" t="s">
        <v>221</v>
      </c>
      <c r="D45" s="179"/>
      <c r="E45" s="183">
        <v>79524.9</v>
      </c>
      <c r="F45" s="180"/>
      <c r="G45" s="164"/>
    </row>
    <row r="46" spans="1:7" ht="17.25" hidden="1">
      <c r="A46" s="165"/>
      <c r="B46" s="187" t="s">
        <v>362</v>
      </c>
      <c r="C46" s="142" t="s">
        <v>221</v>
      </c>
      <c r="D46" s="182">
        <v>196.97</v>
      </c>
      <c r="E46" s="188"/>
      <c r="F46" s="164"/>
      <c r="G46" s="164"/>
    </row>
    <row r="47" spans="1:7" ht="17.25" hidden="1">
      <c r="A47" s="165"/>
      <c r="B47" s="187" t="s">
        <v>363</v>
      </c>
      <c r="C47" s="142" t="s">
        <v>221</v>
      </c>
      <c r="D47" s="182">
        <v>47255.9</v>
      </c>
      <c r="E47" s="188"/>
      <c r="F47" s="164"/>
      <c r="G47" s="164"/>
    </row>
    <row r="48" spans="1:7" ht="53.25" customHeight="1">
      <c r="A48" s="167" t="s">
        <v>364</v>
      </c>
      <c r="B48" s="167" t="s">
        <v>365</v>
      </c>
      <c r="C48" s="167"/>
      <c r="D48" s="167"/>
      <c r="E48" s="167"/>
      <c r="F48" s="131"/>
      <c r="G48" s="131"/>
    </row>
    <row r="49" spans="1:7" ht="53.25" customHeight="1">
      <c r="A49" s="167"/>
      <c r="B49" s="141" t="s">
        <v>366</v>
      </c>
      <c r="C49" s="141" t="s">
        <v>5</v>
      </c>
      <c r="D49" s="141" t="s">
        <v>367</v>
      </c>
      <c r="E49" s="189" t="s">
        <v>368</v>
      </c>
      <c r="F49" s="131"/>
      <c r="G49" s="131"/>
    </row>
    <row r="50" spans="1:7" ht="53.25" customHeight="1">
      <c r="A50" s="81" t="s">
        <v>8</v>
      </c>
      <c r="B50" s="86" t="s">
        <v>191</v>
      </c>
      <c r="C50" s="82" t="s">
        <v>192</v>
      </c>
      <c r="D50" s="87" t="s">
        <v>193</v>
      </c>
      <c r="E50" s="190">
        <v>3.31</v>
      </c>
      <c r="F50" s="131"/>
      <c r="G50" s="131"/>
    </row>
    <row r="51" spans="1:7" ht="53.25" customHeight="1">
      <c r="A51" s="81" t="s">
        <v>12</v>
      </c>
      <c r="B51" s="86" t="s">
        <v>195</v>
      </c>
      <c r="C51" s="82" t="s">
        <v>192</v>
      </c>
      <c r="D51" s="87" t="s">
        <v>196</v>
      </c>
      <c r="E51" s="190">
        <v>2.06</v>
      </c>
      <c r="F51" s="131"/>
      <c r="G51" s="131"/>
    </row>
    <row r="52" spans="1:7" ht="53.25" customHeight="1">
      <c r="A52" s="81" t="s">
        <v>19</v>
      </c>
      <c r="B52" s="86" t="s">
        <v>198</v>
      </c>
      <c r="C52" s="82" t="s">
        <v>192</v>
      </c>
      <c r="D52" s="87" t="s">
        <v>199</v>
      </c>
      <c r="E52" s="190">
        <v>1.99</v>
      </c>
      <c r="F52" s="131"/>
      <c r="G52" s="131"/>
    </row>
    <row r="53" spans="1:7" ht="53.25" customHeight="1">
      <c r="A53" s="81" t="s">
        <v>25</v>
      </c>
      <c r="B53" s="86" t="s">
        <v>201</v>
      </c>
      <c r="C53" s="82" t="s">
        <v>192</v>
      </c>
      <c r="D53" s="87" t="s">
        <v>202</v>
      </c>
      <c r="E53" s="190">
        <v>3.9</v>
      </c>
      <c r="F53" s="131"/>
      <c r="G53" s="131"/>
    </row>
    <row r="54" spans="1:7" ht="53.25" customHeight="1">
      <c r="A54" s="81" t="s">
        <v>29</v>
      </c>
      <c r="B54" s="86" t="s">
        <v>204</v>
      </c>
      <c r="C54" s="82" t="s">
        <v>192</v>
      </c>
      <c r="D54" s="87" t="s">
        <v>205</v>
      </c>
      <c r="E54" s="190"/>
      <c r="F54" s="131"/>
      <c r="G54" s="131"/>
    </row>
    <row r="55" spans="1:7" ht="53.25" customHeight="1">
      <c r="A55" s="81" t="s">
        <v>39</v>
      </c>
      <c r="B55" s="86" t="s">
        <v>206</v>
      </c>
      <c r="C55" s="82" t="s">
        <v>192</v>
      </c>
      <c r="D55" s="87" t="s">
        <v>193</v>
      </c>
      <c r="E55" s="190">
        <v>0.89</v>
      </c>
      <c r="F55" s="131"/>
      <c r="G55" s="131"/>
    </row>
    <row r="56" spans="1:7" ht="53.25" customHeight="1">
      <c r="A56" s="81" t="s">
        <v>43</v>
      </c>
      <c r="B56" s="86" t="s">
        <v>208</v>
      </c>
      <c r="C56" s="82" t="s">
        <v>192</v>
      </c>
      <c r="D56" s="87" t="s">
        <v>209</v>
      </c>
      <c r="E56" s="190">
        <v>1</v>
      </c>
      <c r="F56" s="131"/>
      <c r="G56" s="131"/>
    </row>
    <row r="57" spans="1:7" ht="53.25" customHeight="1">
      <c r="A57" s="81" t="s">
        <v>46</v>
      </c>
      <c r="B57" s="86" t="s">
        <v>210</v>
      </c>
      <c r="C57" s="82" t="s">
        <v>192</v>
      </c>
      <c r="D57" s="87" t="s">
        <v>211</v>
      </c>
      <c r="E57" s="190">
        <v>0.1</v>
      </c>
      <c r="F57" s="131"/>
      <c r="G57" s="131"/>
    </row>
    <row r="58" spans="1:7" ht="53.25" customHeight="1">
      <c r="A58" s="81" t="s">
        <v>49</v>
      </c>
      <c r="B58" s="86" t="s">
        <v>212</v>
      </c>
      <c r="C58" s="82" t="s">
        <v>192</v>
      </c>
      <c r="D58" s="87" t="s">
        <v>196</v>
      </c>
      <c r="E58" s="190">
        <v>0.42</v>
      </c>
      <c r="F58" s="131"/>
      <c r="G58" s="131"/>
    </row>
    <row r="59" spans="1:7" ht="53.25" customHeight="1">
      <c r="A59" s="81" t="s">
        <v>51</v>
      </c>
      <c r="B59" s="86" t="s">
        <v>213</v>
      </c>
      <c r="C59" s="82" t="s">
        <v>192</v>
      </c>
      <c r="D59" s="87" t="s">
        <v>209</v>
      </c>
      <c r="E59" s="190">
        <v>3.78</v>
      </c>
      <c r="F59" s="131"/>
      <c r="G59" s="131"/>
    </row>
    <row r="60" spans="1:7" ht="53.25" customHeight="1">
      <c r="A60" s="81" t="s">
        <v>55</v>
      </c>
      <c r="B60" s="86" t="s">
        <v>215</v>
      </c>
      <c r="C60" s="82" t="s">
        <v>192</v>
      </c>
      <c r="D60" s="81" t="s">
        <v>216</v>
      </c>
      <c r="E60" s="190">
        <v>2.56</v>
      </c>
      <c r="F60" s="131"/>
      <c r="G60" s="131"/>
    </row>
    <row r="61" spans="1:7" ht="53.25" customHeight="1">
      <c r="A61" s="81" t="s">
        <v>58</v>
      </c>
      <c r="B61" s="86" t="s">
        <v>217</v>
      </c>
      <c r="C61" s="82" t="s">
        <v>192</v>
      </c>
      <c r="D61" s="81" t="s">
        <v>216</v>
      </c>
      <c r="E61" s="190">
        <v>2.03</v>
      </c>
      <c r="F61" s="131"/>
      <c r="G61" s="131"/>
    </row>
    <row r="62" spans="1:7" ht="53.25" customHeight="1">
      <c r="A62" s="81" t="s">
        <v>60</v>
      </c>
      <c r="B62" s="95" t="s">
        <v>218</v>
      </c>
      <c r="C62" s="82" t="s">
        <v>192</v>
      </c>
      <c r="D62" s="87" t="s">
        <v>202</v>
      </c>
      <c r="E62" s="190">
        <v>2.65</v>
      </c>
      <c r="F62" s="131"/>
      <c r="G62" s="131"/>
    </row>
    <row r="63" spans="1:7" ht="32.25" customHeight="1">
      <c r="A63" s="167" t="s">
        <v>369</v>
      </c>
      <c r="B63" s="167"/>
      <c r="C63" s="167"/>
      <c r="D63" s="167"/>
      <c r="E63" s="167"/>
      <c r="F63" s="168"/>
      <c r="G63" s="168"/>
    </row>
    <row r="64" spans="1:7" ht="30.75">
      <c r="A64" s="165" t="s">
        <v>101</v>
      </c>
      <c r="B64" s="141" t="s">
        <v>370</v>
      </c>
      <c r="C64" s="142" t="s">
        <v>53</v>
      </c>
      <c r="D64" s="141" t="s">
        <v>370</v>
      </c>
      <c r="E64" s="143">
        <v>0</v>
      </c>
      <c r="F64" s="164"/>
      <c r="G64" s="164"/>
    </row>
    <row r="65" spans="1:7" ht="30.75">
      <c r="A65" s="165" t="s">
        <v>104</v>
      </c>
      <c r="B65" s="141" t="s">
        <v>371</v>
      </c>
      <c r="C65" s="142" t="s">
        <v>53</v>
      </c>
      <c r="D65" s="141" t="s">
        <v>371</v>
      </c>
      <c r="E65" s="143">
        <v>0</v>
      </c>
      <c r="F65" s="164"/>
      <c r="G65" s="164"/>
    </row>
    <row r="66" spans="1:7" ht="30.75">
      <c r="A66" s="165" t="s">
        <v>107</v>
      </c>
      <c r="B66" s="141" t="s">
        <v>372</v>
      </c>
      <c r="C66" s="142" t="s">
        <v>53</v>
      </c>
      <c r="D66" s="141" t="s">
        <v>372</v>
      </c>
      <c r="E66" s="143">
        <v>0</v>
      </c>
      <c r="F66" s="164"/>
      <c r="G66" s="164"/>
    </row>
    <row r="67" spans="1:7" ht="30.75">
      <c r="A67" s="165" t="s">
        <v>110</v>
      </c>
      <c r="B67" s="141" t="s">
        <v>373</v>
      </c>
      <c r="C67" s="142" t="s">
        <v>221</v>
      </c>
      <c r="D67" s="141" t="s">
        <v>373</v>
      </c>
      <c r="E67" s="143">
        <v>0</v>
      </c>
      <c r="F67" s="164"/>
      <c r="G67" s="164"/>
    </row>
    <row r="68" spans="1:8" ht="30" customHeight="1">
      <c r="A68" s="167" t="s">
        <v>374</v>
      </c>
      <c r="B68" s="167"/>
      <c r="C68" s="167"/>
      <c r="D68" s="167"/>
      <c r="E68" s="167"/>
      <c r="F68" s="168"/>
      <c r="G68" s="168"/>
      <c r="H68" s="51"/>
    </row>
    <row r="69" spans="1:7" ht="30.75">
      <c r="A69" s="191" t="s">
        <v>113</v>
      </c>
      <c r="B69" s="141" t="s">
        <v>317</v>
      </c>
      <c r="C69" s="142" t="s">
        <v>221</v>
      </c>
      <c r="D69" s="141" t="s">
        <v>317</v>
      </c>
      <c r="E69" s="143">
        <v>0</v>
      </c>
      <c r="F69" s="164"/>
      <c r="G69" s="164"/>
    </row>
    <row r="70" spans="1:7" ht="30.75">
      <c r="A70" s="191" t="s">
        <v>187</v>
      </c>
      <c r="B70" s="141" t="s">
        <v>318</v>
      </c>
      <c r="C70" s="142" t="s">
        <v>221</v>
      </c>
      <c r="D70" s="141" t="s">
        <v>318</v>
      </c>
      <c r="E70" s="143">
        <v>0</v>
      </c>
      <c r="F70" s="164"/>
      <c r="G70" s="164"/>
    </row>
    <row r="71" spans="1:7" ht="31.5">
      <c r="A71" s="191" t="s">
        <v>375</v>
      </c>
      <c r="B71" s="141" t="s">
        <v>319</v>
      </c>
      <c r="C71" s="142" t="s">
        <v>221</v>
      </c>
      <c r="D71" s="141" t="s">
        <v>319</v>
      </c>
      <c r="E71" s="143">
        <v>60375.73</v>
      </c>
      <c r="F71" s="164"/>
      <c r="G71" s="164"/>
    </row>
    <row r="72" spans="1:7" ht="31.5">
      <c r="A72" s="191" t="s">
        <v>376</v>
      </c>
      <c r="B72" s="141" t="s">
        <v>341</v>
      </c>
      <c r="C72" s="142" t="s">
        <v>221</v>
      </c>
      <c r="D72" s="141" t="s">
        <v>341</v>
      </c>
      <c r="E72" s="143"/>
      <c r="F72" s="164"/>
      <c r="G72" s="164"/>
    </row>
    <row r="73" spans="1:7" ht="31.5">
      <c r="A73" s="191" t="s">
        <v>377</v>
      </c>
      <c r="B73" s="141" t="s">
        <v>342</v>
      </c>
      <c r="C73" s="142" t="s">
        <v>221</v>
      </c>
      <c r="D73" s="141" t="s">
        <v>342</v>
      </c>
      <c r="E73" s="143"/>
      <c r="F73" s="164"/>
      <c r="G73" s="164"/>
    </row>
    <row r="74" spans="1:7" ht="31.5">
      <c r="A74" s="191" t="s">
        <v>378</v>
      </c>
      <c r="B74" s="141" t="s">
        <v>343</v>
      </c>
      <c r="C74" s="142" t="s">
        <v>221</v>
      </c>
      <c r="D74" s="141" t="s">
        <v>343</v>
      </c>
      <c r="E74" s="143">
        <f>E81+E91+E101+E111+E121</f>
        <v>161275.07</v>
      </c>
      <c r="F74" s="164"/>
      <c r="G74" s="164"/>
    </row>
    <row r="75" spans="1:7" ht="25.5" customHeight="1">
      <c r="A75" s="167" t="s">
        <v>379</v>
      </c>
      <c r="B75" s="167"/>
      <c r="C75" s="167"/>
      <c r="D75" s="167"/>
      <c r="E75" s="167"/>
      <c r="F75" s="192"/>
      <c r="G75" s="192"/>
    </row>
    <row r="76" spans="1:7" ht="17.25">
      <c r="A76" s="165" t="s">
        <v>8</v>
      </c>
      <c r="B76" s="141" t="s">
        <v>223</v>
      </c>
      <c r="C76" s="142" t="s">
        <v>10</v>
      </c>
      <c r="D76" s="141" t="s">
        <v>223</v>
      </c>
      <c r="E76" s="143" t="s">
        <v>224</v>
      </c>
      <c r="F76" s="164"/>
      <c r="G76" s="164"/>
    </row>
    <row r="77" spans="1:7" ht="17.25">
      <c r="A77" s="165" t="s">
        <v>12</v>
      </c>
      <c r="B77" s="141" t="s">
        <v>5</v>
      </c>
      <c r="C77" s="142" t="s">
        <v>10</v>
      </c>
      <c r="D77" s="141" t="s">
        <v>5</v>
      </c>
      <c r="E77" s="143" t="s">
        <v>380</v>
      </c>
      <c r="F77" s="164"/>
      <c r="G77" s="164"/>
    </row>
    <row r="78" spans="1:7" ht="17.25">
      <c r="A78" s="165" t="s">
        <v>19</v>
      </c>
      <c r="B78" s="141" t="s">
        <v>381</v>
      </c>
      <c r="C78" s="142" t="s">
        <v>382</v>
      </c>
      <c r="D78" s="141" t="s">
        <v>381</v>
      </c>
      <c r="E78" s="143"/>
      <c r="F78" s="164"/>
      <c r="G78" s="164"/>
    </row>
    <row r="79" spans="1:7" ht="16.5">
      <c r="A79" s="165" t="s">
        <v>25</v>
      </c>
      <c r="B79" s="141" t="s">
        <v>383</v>
      </c>
      <c r="C79" s="142" t="s">
        <v>221</v>
      </c>
      <c r="D79" s="141" t="s">
        <v>383</v>
      </c>
      <c r="E79" s="143">
        <v>244781.09</v>
      </c>
      <c r="F79" s="164"/>
      <c r="G79" s="164"/>
    </row>
    <row r="80" spans="1:7" ht="16.5">
      <c r="A80" s="165" t="s">
        <v>29</v>
      </c>
      <c r="B80" s="141" t="s">
        <v>384</v>
      </c>
      <c r="C80" s="142" t="s">
        <v>221</v>
      </c>
      <c r="D80" s="141" t="s">
        <v>384</v>
      </c>
      <c r="E80" s="143">
        <v>241103.8</v>
      </c>
      <c r="F80" s="164"/>
      <c r="G80" s="164"/>
    </row>
    <row r="81" spans="1:7" ht="16.5">
      <c r="A81" s="165" t="s">
        <v>39</v>
      </c>
      <c r="B81" s="141" t="s">
        <v>385</v>
      </c>
      <c r="C81" s="142" t="s">
        <v>221</v>
      </c>
      <c r="D81" s="141" t="s">
        <v>385</v>
      </c>
      <c r="E81" s="143">
        <v>68058.53</v>
      </c>
      <c r="F81" s="164"/>
      <c r="G81" s="164"/>
    </row>
    <row r="82" spans="1:7" ht="45.75">
      <c r="A82" s="165" t="s">
        <v>43</v>
      </c>
      <c r="B82" s="141" t="s">
        <v>386</v>
      </c>
      <c r="C82" s="142" t="s">
        <v>221</v>
      </c>
      <c r="D82" s="141" t="s">
        <v>386</v>
      </c>
      <c r="E82" s="143"/>
      <c r="F82" s="164"/>
      <c r="G82" s="164"/>
    </row>
    <row r="83" spans="1:7" ht="44.25">
      <c r="A83" s="165" t="s">
        <v>46</v>
      </c>
      <c r="B83" s="141" t="s">
        <v>387</v>
      </c>
      <c r="C83" s="142" t="s">
        <v>221</v>
      </c>
      <c r="D83" s="141" t="s">
        <v>387</v>
      </c>
      <c r="E83" s="143">
        <v>241103.8</v>
      </c>
      <c r="F83" s="164"/>
      <c r="G83" s="164"/>
    </row>
    <row r="84" spans="1:7" ht="40.5">
      <c r="A84" s="165" t="s">
        <v>49</v>
      </c>
      <c r="B84" s="141" t="s">
        <v>388</v>
      </c>
      <c r="C84" s="142" t="s">
        <v>221</v>
      </c>
      <c r="D84" s="141" t="s">
        <v>388</v>
      </c>
      <c r="E84" s="143">
        <v>71735.82</v>
      </c>
      <c r="F84" s="164"/>
      <c r="G84" s="164"/>
    </row>
    <row r="85" spans="1:7" ht="60">
      <c r="A85" s="165" t="s">
        <v>51</v>
      </c>
      <c r="B85" s="141" t="s">
        <v>389</v>
      </c>
      <c r="C85" s="142" t="s">
        <v>221</v>
      </c>
      <c r="D85" s="141" t="s">
        <v>389</v>
      </c>
      <c r="E85" s="143">
        <v>0</v>
      </c>
      <c r="F85" s="164"/>
      <c r="G85" s="164"/>
    </row>
    <row r="86" spans="1:7" ht="17.25">
      <c r="A86" s="165" t="s">
        <v>8</v>
      </c>
      <c r="B86" s="141" t="s">
        <v>223</v>
      </c>
      <c r="C86" s="142" t="s">
        <v>10</v>
      </c>
      <c r="D86" s="141" t="s">
        <v>223</v>
      </c>
      <c r="E86" s="143" t="s">
        <v>390</v>
      </c>
      <c r="F86" s="164"/>
      <c r="G86" s="164"/>
    </row>
    <row r="87" spans="1:7" ht="17.25">
      <c r="A87" s="165" t="s">
        <v>12</v>
      </c>
      <c r="B87" s="141" t="s">
        <v>5</v>
      </c>
      <c r="C87" s="142" t="s">
        <v>10</v>
      </c>
      <c r="D87" s="141" t="s">
        <v>5</v>
      </c>
      <c r="E87" s="143" t="s">
        <v>267</v>
      </c>
      <c r="F87" s="164"/>
      <c r="G87" s="164"/>
    </row>
    <row r="88" spans="1:7" ht="17.25">
      <c r="A88" s="165" t="s">
        <v>19</v>
      </c>
      <c r="B88" s="141" t="s">
        <v>381</v>
      </c>
      <c r="C88" s="142" t="s">
        <v>382</v>
      </c>
      <c r="D88" s="141" t="s">
        <v>381</v>
      </c>
      <c r="E88" s="143"/>
      <c r="F88" s="164"/>
      <c r="G88" s="164"/>
    </row>
    <row r="89" spans="1:7" ht="16.5">
      <c r="A89" s="165" t="s">
        <v>25</v>
      </c>
      <c r="B89" s="141" t="s">
        <v>383</v>
      </c>
      <c r="C89" s="142" t="s">
        <v>221</v>
      </c>
      <c r="D89" s="141" t="s">
        <v>383</v>
      </c>
      <c r="E89" s="143">
        <v>139314.8</v>
      </c>
      <c r="F89" s="164"/>
      <c r="G89" s="164"/>
    </row>
    <row r="90" spans="1:7" ht="16.5">
      <c r="A90" s="165" t="s">
        <v>29</v>
      </c>
      <c r="B90" s="141" t="s">
        <v>384</v>
      </c>
      <c r="C90" s="142" t="s">
        <v>221</v>
      </c>
      <c r="D90" s="141" t="s">
        <v>384</v>
      </c>
      <c r="E90" s="143">
        <v>130053.23</v>
      </c>
      <c r="F90" s="164"/>
      <c r="G90" s="164"/>
    </row>
    <row r="91" spans="1:7" ht="17.25">
      <c r="A91" s="165" t="s">
        <v>39</v>
      </c>
      <c r="B91" s="141" t="s">
        <v>385</v>
      </c>
      <c r="C91" s="142" t="s">
        <v>221</v>
      </c>
      <c r="D91" s="141" t="s">
        <v>385</v>
      </c>
      <c r="E91" s="143">
        <v>13333.24</v>
      </c>
      <c r="F91" s="164"/>
      <c r="G91" s="164"/>
    </row>
    <row r="92" spans="1:7" ht="40.5">
      <c r="A92" s="165" t="s">
        <v>43</v>
      </c>
      <c r="B92" s="141" t="s">
        <v>386</v>
      </c>
      <c r="C92" s="142" t="s">
        <v>221</v>
      </c>
      <c r="D92" s="141" t="s">
        <v>386</v>
      </c>
      <c r="E92" s="143"/>
      <c r="F92" s="164"/>
      <c r="G92" s="164"/>
    </row>
    <row r="93" spans="1:7" ht="44.25">
      <c r="A93" s="165" t="s">
        <v>46</v>
      </c>
      <c r="B93" s="141" t="s">
        <v>387</v>
      </c>
      <c r="C93" s="142" t="s">
        <v>221</v>
      </c>
      <c r="D93" s="141" t="s">
        <v>387</v>
      </c>
      <c r="E93" s="143">
        <v>130053.23</v>
      </c>
      <c r="F93" s="164"/>
      <c r="G93" s="164"/>
    </row>
    <row r="94" spans="1:7" ht="40.5">
      <c r="A94" s="165" t="s">
        <v>49</v>
      </c>
      <c r="B94" s="141" t="s">
        <v>388</v>
      </c>
      <c r="C94" s="142" t="s">
        <v>221</v>
      </c>
      <c r="D94" s="141" t="s">
        <v>388</v>
      </c>
      <c r="E94" s="143">
        <v>22595</v>
      </c>
      <c r="F94" s="164"/>
      <c r="G94" s="164"/>
    </row>
    <row r="95" spans="1:7" ht="60">
      <c r="A95" s="165" t="s">
        <v>51</v>
      </c>
      <c r="B95" s="141" t="s">
        <v>389</v>
      </c>
      <c r="C95" s="142" t="s">
        <v>221</v>
      </c>
      <c r="D95" s="141" t="s">
        <v>389</v>
      </c>
      <c r="E95" s="143">
        <v>0</v>
      </c>
      <c r="F95" s="164"/>
      <c r="G95" s="164"/>
    </row>
    <row r="96" spans="1:7" ht="17.25">
      <c r="A96" s="165" t="s">
        <v>8</v>
      </c>
      <c r="B96" s="141" t="s">
        <v>223</v>
      </c>
      <c r="C96" s="142" t="s">
        <v>10</v>
      </c>
      <c r="D96" s="141" t="s">
        <v>223</v>
      </c>
      <c r="E96" s="143" t="s">
        <v>391</v>
      </c>
      <c r="F96" s="164"/>
      <c r="G96" s="164"/>
    </row>
    <row r="97" spans="1:7" ht="17.25">
      <c r="A97" s="165" t="s">
        <v>12</v>
      </c>
      <c r="B97" s="141" t="s">
        <v>5</v>
      </c>
      <c r="C97" s="142" t="s">
        <v>10</v>
      </c>
      <c r="D97" s="141" t="s">
        <v>5</v>
      </c>
      <c r="E97" s="143" t="s">
        <v>267</v>
      </c>
      <c r="F97" s="164"/>
      <c r="G97" s="164"/>
    </row>
    <row r="98" spans="1:7" ht="17.25">
      <c r="A98" s="165" t="s">
        <v>19</v>
      </c>
      <c r="B98" s="141" t="s">
        <v>381</v>
      </c>
      <c r="C98" s="142" t="s">
        <v>382</v>
      </c>
      <c r="D98" s="141" t="s">
        <v>381</v>
      </c>
      <c r="E98" s="143"/>
      <c r="F98" s="164"/>
      <c r="G98" s="164"/>
    </row>
    <row r="99" spans="1:7" ht="16.5">
      <c r="A99" s="165" t="s">
        <v>25</v>
      </c>
      <c r="B99" s="141" t="s">
        <v>383</v>
      </c>
      <c r="C99" s="142" t="s">
        <v>221</v>
      </c>
      <c r="D99" s="141" t="s">
        <v>383</v>
      </c>
      <c r="E99" s="143">
        <v>36934.72</v>
      </c>
      <c r="F99" s="164"/>
      <c r="G99" s="164"/>
    </row>
    <row r="100" spans="1:7" ht="16.5">
      <c r="A100" s="165" t="s">
        <v>29</v>
      </c>
      <c r="B100" s="141" t="s">
        <v>384</v>
      </c>
      <c r="C100" s="142" t="s">
        <v>221</v>
      </c>
      <c r="D100" s="141" t="s">
        <v>384</v>
      </c>
      <c r="E100" s="143">
        <v>35447.95</v>
      </c>
      <c r="F100" s="164"/>
      <c r="G100" s="164"/>
    </row>
    <row r="101" spans="1:7" ht="16.5">
      <c r="A101" s="165" t="s">
        <v>39</v>
      </c>
      <c r="B101" s="141" t="s">
        <v>385</v>
      </c>
      <c r="C101" s="142" t="s">
        <v>221</v>
      </c>
      <c r="D101" s="141" t="s">
        <v>385</v>
      </c>
      <c r="E101" s="143">
        <v>3230.5</v>
      </c>
      <c r="F101" s="164"/>
      <c r="G101" s="164"/>
    </row>
    <row r="102" spans="1:7" ht="45.75">
      <c r="A102" s="165" t="s">
        <v>43</v>
      </c>
      <c r="B102" s="141" t="s">
        <v>386</v>
      </c>
      <c r="C102" s="142" t="s">
        <v>221</v>
      </c>
      <c r="D102" s="141" t="s">
        <v>386</v>
      </c>
      <c r="E102" s="143"/>
      <c r="F102" s="164"/>
      <c r="G102" s="164"/>
    </row>
    <row r="103" spans="1:7" ht="44.25">
      <c r="A103" s="165" t="s">
        <v>46</v>
      </c>
      <c r="B103" s="141" t="s">
        <v>387</v>
      </c>
      <c r="C103" s="142" t="s">
        <v>221</v>
      </c>
      <c r="D103" s="141" t="s">
        <v>387</v>
      </c>
      <c r="E103" s="143">
        <v>35447.95</v>
      </c>
      <c r="F103" s="164"/>
      <c r="G103" s="164"/>
    </row>
    <row r="104" spans="1:7" ht="40.5">
      <c r="A104" s="165" t="s">
        <v>49</v>
      </c>
      <c r="B104" s="141" t="s">
        <v>388</v>
      </c>
      <c r="C104" s="142" t="s">
        <v>221</v>
      </c>
      <c r="D104" s="141" t="s">
        <v>388</v>
      </c>
      <c r="E104" s="143">
        <v>4717.27</v>
      </c>
      <c r="F104" s="164"/>
      <c r="G104" s="164"/>
    </row>
    <row r="105" spans="1:7" ht="60">
      <c r="A105" s="165" t="s">
        <v>51</v>
      </c>
      <c r="B105" s="141" t="s">
        <v>389</v>
      </c>
      <c r="C105" s="142" t="s">
        <v>221</v>
      </c>
      <c r="D105" s="141" t="s">
        <v>389</v>
      </c>
      <c r="E105" s="143">
        <v>0</v>
      </c>
      <c r="F105" s="164"/>
      <c r="G105" s="164"/>
    </row>
    <row r="106" spans="1:7" ht="17.25">
      <c r="A106" s="165" t="s">
        <v>8</v>
      </c>
      <c r="B106" s="141" t="s">
        <v>223</v>
      </c>
      <c r="C106" s="142" t="s">
        <v>10</v>
      </c>
      <c r="D106" s="141" t="s">
        <v>223</v>
      </c>
      <c r="E106" s="143" t="s">
        <v>159</v>
      </c>
      <c r="F106" s="164"/>
      <c r="G106" s="164"/>
    </row>
    <row r="107" spans="1:7" ht="17.25">
      <c r="A107" s="165" t="s">
        <v>12</v>
      </c>
      <c r="B107" s="141" t="s">
        <v>5</v>
      </c>
      <c r="C107" s="142" t="s">
        <v>10</v>
      </c>
      <c r="D107" s="141" t="s">
        <v>5</v>
      </c>
      <c r="E107" s="143" t="s">
        <v>267</v>
      </c>
      <c r="F107" s="164"/>
      <c r="G107" s="164"/>
    </row>
    <row r="108" spans="1:7" ht="17.25">
      <c r="A108" s="165" t="s">
        <v>19</v>
      </c>
      <c r="B108" s="141" t="s">
        <v>381</v>
      </c>
      <c r="C108" s="142" t="s">
        <v>382</v>
      </c>
      <c r="D108" s="141" t="s">
        <v>381</v>
      </c>
      <c r="E108" s="143"/>
      <c r="F108" s="164"/>
      <c r="G108" s="164"/>
    </row>
    <row r="109" spans="1:7" ht="17.25">
      <c r="A109" s="165" t="s">
        <v>25</v>
      </c>
      <c r="B109" s="141" t="s">
        <v>383</v>
      </c>
      <c r="C109" s="142" t="s">
        <v>221</v>
      </c>
      <c r="D109" s="141" t="s">
        <v>383</v>
      </c>
      <c r="E109" s="143">
        <v>63787.32</v>
      </c>
      <c r="F109" s="164"/>
      <c r="G109" s="164"/>
    </row>
    <row r="110" spans="1:7" ht="17.25">
      <c r="A110" s="165" t="s">
        <v>29</v>
      </c>
      <c r="B110" s="141" t="s">
        <v>384</v>
      </c>
      <c r="C110" s="142" t="s">
        <v>221</v>
      </c>
      <c r="D110" s="141" t="s">
        <v>384</v>
      </c>
      <c r="E110" s="143">
        <v>59108.76</v>
      </c>
      <c r="F110" s="164"/>
      <c r="G110" s="164"/>
    </row>
    <row r="111" spans="1:7" ht="17.25">
      <c r="A111" s="165" t="s">
        <v>39</v>
      </c>
      <c r="B111" s="141" t="s">
        <v>385</v>
      </c>
      <c r="C111" s="142" t="s">
        <v>221</v>
      </c>
      <c r="D111" s="141" t="s">
        <v>385</v>
      </c>
      <c r="E111" s="143">
        <v>38326.45</v>
      </c>
      <c r="F111" s="164"/>
      <c r="G111" s="164"/>
    </row>
    <row r="112" spans="1:7" ht="44.25">
      <c r="A112" s="165" t="s">
        <v>43</v>
      </c>
      <c r="B112" s="141" t="s">
        <v>386</v>
      </c>
      <c r="C112" s="142" t="s">
        <v>221</v>
      </c>
      <c r="D112" s="141" t="s">
        <v>386</v>
      </c>
      <c r="E112" s="143"/>
      <c r="F112" s="164"/>
      <c r="G112" s="164"/>
    </row>
    <row r="113" spans="1:7" ht="44.25">
      <c r="A113" s="165" t="s">
        <v>46</v>
      </c>
      <c r="B113" s="141" t="s">
        <v>387</v>
      </c>
      <c r="C113" s="142" t="s">
        <v>221</v>
      </c>
      <c r="D113" s="141" t="s">
        <v>387</v>
      </c>
      <c r="E113" s="143">
        <v>59108.76</v>
      </c>
      <c r="F113" s="164"/>
      <c r="G113" s="164"/>
    </row>
    <row r="114" spans="1:7" ht="44.25">
      <c r="A114" s="165" t="s">
        <v>49</v>
      </c>
      <c r="B114" s="141" t="s">
        <v>388</v>
      </c>
      <c r="C114" s="142" t="s">
        <v>221</v>
      </c>
      <c r="D114" s="141" t="s">
        <v>388</v>
      </c>
      <c r="E114" s="143">
        <v>43005</v>
      </c>
      <c r="F114" s="164"/>
      <c r="G114" s="164"/>
    </row>
    <row r="115" spans="1:7" ht="60">
      <c r="A115" s="165" t="s">
        <v>51</v>
      </c>
      <c r="B115" s="141" t="s">
        <v>389</v>
      </c>
      <c r="C115" s="142" t="s">
        <v>221</v>
      </c>
      <c r="D115" s="141" t="s">
        <v>389</v>
      </c>
      <c r="E115" s="143">
        <v>0</v>
      </c>
      <c r="F115" s="164"/>
      <c r="G115" s="164"/>
    </row>
    <row r="116" spans="1:7" ht="17.25">
      <c r="A116" s="165" t="s">
        <v>8</v>
      </c>
      <c r="B116" s="141" t="s">
        <v>223</v>
      </c>
      <c r="C116" s="142" t="s">
        <v>10</v>
      </c>
      <c r="D116" s="141" t="s">
        <v>223</v>
      </c>
      <c r="E116" s="143" t="s">
        <v>392</v>
      </c>
      <c r="F116" s="164"/>
      <c r="G116" s="164"/>
    </row>
    <row r="117" spans="1:7" ht="17.25">
      <c r="A117" s="165" t="s">
        <v>12</v>
      </c>
      <c r="B117" s="141" t="s">
        <v>5</v>
      </c>
      <c r="C117" s="142" t="s">
        <v>10</v>
      </c>
      <c r="D117" s="141" t="s">
        <v>5</v>
      </c>
      <c r="E117" s="143" t="s">
        <v>158</v>
      </c>
      <c r="F117" s="164"/>
      <c r="G117" s="164"/>
    </row>
    <row r="118" spans="1:7" ht="17.25">
      <c r="A118" s="165" t="s">
        <v>19</v>
      </c>
      <c r="B118" s="141" t="s">
        <v>381</v>
      </c>
      <c r="C118" s="142" t="s">
        <v>382</v>
      </c>
      <c r="D118" s="141" t="s">
        <v>381</v>
      </c>
      <c r="E118" s="143"/>
      <c r="F118" s="164"/>
      <c r="G118" s="164"/>
    </row>
    <row r="119" spans="1:7" ht="16.5">
      <c r="A119" s="165" t="s">
        <v>25</v>
      </c>
      <c r="B119" s="141" t="s">
        <v>383</v>
      </c>
      <c r="C119" s="142" t="s">
        <v>221</v>
      </c>
      <c r="D119" s="141" t="s">
        <v>383</v>
      </c>
      <c r="E119" s="143">
        <v>274774.91</v>
      </c>
      <c r="F119" s="164"/>
      <c r="G119" s="164"/>
    </row>
    <row r="120" spans="1:7" ht="16.5">
      <c r="A120" s="165" t="s">
        <v>29</v>
      </c>
      <c r="B120" s="141" t="s">
        <v>384</v>
      </c>
      <c r="C120" s="142" t="s">
        <v>221</v>
      </c>
      <c r="D120" s="141" t="s">
        <v>384</v>
      </c>
      <c r="E120" s="143">
        <v>240260.24</v>
      </c>
      <c r="F120" s="164"/>
      <c r="G120" s="164"/>
    </row>
    <row r="121" spans="1:7" ht="16.5">
      <c r="A121" s="165" t="s">
        <v>39</v>
      </c>
      <c r="B121" s="141" t="s">
        <v>385</v>
      </c>
      <c r="C121" s="142" t="s">
        <v>221</v>
      </c>
      <c r="D121" s="141" t="s">
        <v>385</v>
      </c>
      <c r="E121" s="143">
        <v>38326.35</v>
      </c>
      <c r="F121" s="164"/>
      <c r="G121" s="164"/>
    </row>
    <row r="122" spans="1:7" ht="19.5" customHeight="1">
      <c r="A122" s="165" t="s">
        <v>43</v>
      </c>
      <c r="B122" s="141" t="s">
        <v>386</v>
      </c>
      <c r="C122" s="142" t="s">
        <v>221</v>
      </c>
      <c r="D122" s="141" t="s">
        <v>386</v>
      </c>
      <c r="E122" s="143"/>
      <c r="F122" s="164"/>
      <c r="G122" s="164"/>
    </row>
    <row r="123" spans="1:7" ht="40.5">
      <c r="A123" s="165" t="s">
        <v>46</v>
      </c>
      <c r="B123" s="141" t="s">
        <v>387</v>
      </c>
      <c r="C123" s="142" t="s">
        <v>221</v>
      </c>
      <c r="D123" s="141" t="s">
        <v>387</v>
      </c>
      <c r="E123" s="143">
        <v>240260.24</v>
      </c>
      <c r="F123" s="164"/>
      <c r="G123" s="164"/>
    </row>
    <row r="124" spans="1:7" ht="40.5">
      <c r="A124" s="165" t="s">
        <v>49</v>
      </c>
      <c r="B124" s="141" t="s">
        <v>388</v>
      </c>
      <c r="C124" s="142" t="s">
        <v>221</v>
      </c>
      <c r="D124" s="141" t="s">
        <v>388</v>
      </c>
      <c r="E124" s="143">
        <v>72841</v>
      </c>
      <c r="F124" s="164"/>
      <c r="G124" s="164"/>
    </row>
    <row r="125" spans="1:7" ht="60">
      <c r="A125" s="165" t="s">
        <v>51</v>
      </c>
      <c r="B125" s="141" t="s">
        <v>389</v>
      </c>
      <c r="C125" s="142" t="s">
        <v>221</v>
      </c>
      <c r="D125" s="141" t="s">
        <v>389</v>
      </c>
      <c r="E125" s="143">
        <v>0</v>
      </c>
      <c r="F125" s="164"/>
      <c r="G125" s="164"/>
    </row>
    <row r="126" spans="1:7" ht="31.5" customHeight="1">
      <c r="A126" s="167" t="s">
        <v>393</v>
      </c>
      <c r="B126" s="167"/>
      <c r="C126" s="167"/>
      <c r="D126" s="167"/>
      <c r="E126" s="167"/>
      <c r="F126" s="168"/>
      <c r="G126" s="168"/>
    </row>
    <row r="127" spans="1:7" ht="31.5">
      <c r="A127" s="165" t="s">
        <v>394</v>
      </c>
      <c r="B127" s="141" t="s">
        <v>370</v>
      </c>
      <c r="C127" s="142" t="s">
        <v>53</v>
      </c>
      <c r="D127" s="141" t="s">
        <v>370</v>
      </c>
      <c r="E127" s="143">
        <v>0</v>
      </c>
      <c r="F127" s="164"/>
      <c r="G127" s="164"/>
    </row>
    <row r="128" spans="1:7" ht="31.5">
      <c r="A128" s="165" t="s">
        <v>395</v>
      </c>
      <c r="B128" s="141" t="s">
        <v>371</v>
      </c>
      <c r="C128" s="142" t="s">
        <v>53</v>
      </c>
      <c r="D128" s="141" t="s">
        <v>371</v>
      </c>
      <c r="E128" s="143">
        <v>0</v>
      </c>
      <c r="F128" s="164"/>
      <c r="G128" s="164"/>
    </row>
    <row r="129" spans="1:7" ht="44.25">
      <c r="A129" s="165" t="s">
        <v>396</v>
      </c>
      <c r="B129" s="141" t="s">
        <v>372</v>
      </c>
      <c r="C129" s="142" t="s">
        <v>397</v>
      </c>
      <c r="D129" s="141" t="s">
        <v>372</v>
      </c>
      <c r="E129" s="143">
        <v>0</v>
      </c>
      <c r="F129" s="164"/>
      <c r="G129" s="164"/>
    </row>
    <row r="130" spans="1:7" ht="31.5">
      <c r="A130" s="165" t="s">
        <v>398</v>
      </c>
      <c r="B130" s="141" t="s">
        <v>373</v>
      </c>
      <c r="C130" s="142" t="s">
        <v>221</v>
      </c>
      <c r="D130" s="141" t="s">
        <v>373</v>
      </c>
      <c r="E130" s="143">
        <v>0</v>
      </c>
      <c r="F130" s="164"/>
      <c r="G130" s="164"/>
    </row>
    <row r="131" spans="1:7" ht="30" customHeight="1">
      <c r="A131" s="167" t="s">
        <v>399</v>
      </c>
      <c r="B131" s="167"/>
      <c r="C131" s="167"/>
      <c r="D131" s="167"/>
      <c r="E131" s="167"/>
      <c r="F131" s="168"/>
      <c r="G131" s="168"/>
    </row>
    <row r="132" spans="1:7" ht="38.25" customHeight="1">
      <c r="A132" s="165" t="s">
        <v>400</v>
      </c>
      <c r="B132" s="141" t="s">
        <v>401</v>
      </c>
      <c r="C132" s="142" t="s">
        <v>53</v>
      </c>
      <c r="D132" s="141" t="s">
        <v>401</v>
      </c>
      <c r="E132" s="143">
        <v>2</v>
      </c>
      <c r="F132" s="164"/>
      <c r="G132" s="164"/>
    </row>
    <row r="133" spans="1:7" ht="18.75" customHeight="1">
      <c r="A133" s="165" t="s">
        <v>402</v>
      </c>
      <c r="B133" s="141" t="s">
        <v>403</v>
      </c>
      <c r="C133" s="142" t="s">
        <v>53</v>
      </c>
      <c r="D133" s="141" t="s">
        <v>403</v>
      </c>
      <c r="E133" s="143">
        <v>0</v>
      </c>
      <c r="F133" s="164"/>
      <c r="G133" s="164"/>
    </row>
    <row r="134" spans="1:7" ht="54" customHeight="1">
      <c r="A134" s="62" t="s">
        <v>404</v>
      </c>
      <c r="B134" s="63" t="s">
        <v>405</v>
      </c>
      <c r="C134" s="64" t="s">
        <v>221</v>
      </c>
      <c r="D134" s="63" t="s">
        <v>405</v>
      </c>
      <c r="E134" s="193">
        <v>41337.71</v>
      </c>
      <c r="F134" s="164"/>
      <c r="G134" s="164"/>
    </row>
    <row r="135" ht="15.75">
      <c r="A135" s="5"/>
    </row>
    <row r="136" spans="1:5" ht="13.5" customHeight="1">
      <c r="A136" s="147" t="s">
        <v>406</v>
      </c>
      <c r="B136" s="147"/>
      <c r="C136" s="147"/>
      <c r="D136" s="147"/>
      <c r="E136" s="147"/>
    </row>
    <row r="137" spans="1:5" ht="42.75" customHeight="1">
      <c r="A137" s="194" t="s">
        <v>407</v>
      </c>
      <c r="B137" s="194"/>
      <c r="C137" s="194"/>
      <c r="D137" s="194"/>
      <c r="E137" s="194"/>
    </row>
    <row r="139" ht="14.25"/>
  </sheetData>
  <sheetProtection selectLockedCells="1" selectUnlockedCells="1"/>
  <mergeCells count="14">
    <mergeCell ref="A2:E2"/>
    <mergeCell ref="A4:E4"/>
    <mergeCell ref="A9:E9"/>
    <mergeCell ref="A27:E27"/>
    <mergeCell ref="A48:E48"/>
    <mergeCell ref="D53:D54"/>
    <mergeCell ref="E53:E54"/>
    <mergeCell ref="A63:E63"/>
    <mergeCell ref="A68:E68"/>
    <mergeCell ref="A75:E75"/>
    <mergeCell ref="A126:E126"/>
    <mergeCell ref="A131:E131"/>
    <mergeCell ref="A136:E136"/>
    <mergeCell ref="A137:E137"/>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2019-11-22T07:19:40Z</dcterms:modified>
  <cp:category/>
  <cp:version/>
  <cp:contentType/>
  <cp:contentStatus/>
  <cp:revision>42</cp:revision>
</cp:coreProperties>
</file>