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3" sheetId="12" r:id="rId12"/>
    <sheet name="14" sheetId="13" r:id="rId13"/>
    <sheet name="15" sheetId="14" r:id="rId14"/>
    <sheet name="16" sheetId="15" r:id="rId15"/>
    <sheet name="17" sheetId="16" r:id="rId16"/>
    <sheet name="18" sheetId="17" r:id="rId17"/>
    <sheet name="19" sheetId="18" r:id="rId18"/>
    <sheet name="20" sheetId="19" r:id="rId19"/>
    <sheet name="21" sheetId="20" r:id="rId20"/>
    <sheet name="22" sheetId="21" r:id="rId21"/>
    <sheet name="145_а" sheetId="22" r:id="rId22"/>
  </sheets>
  <definedNames/>
  <calcPr fullCalcOnLoad="1"/>
</workbook>
</file>

<file path=xl/sharedStrings.xml><?xml version="1.0" encoding="utf-8"?>
<sst xmlns="http://schemas.openxmlformats.org/spreadsheetml/2006/main" count="1563" uniqueCount="52">
  <si>
    <t>Годовой план работ по содержанию и текущему ремонту общего имущества в МКД на 2018 год</t>
  </si>
  <si>
    <t>№</t>
  </si>
  <si>
    <t>Статья</t>
  </si>
  <si>
    <t>ед.изм.</t>
  </si>
  <si>
    <t>Стоимость</t>
  </si>
  <si>
    <t>Плановая сумма доходов на 2018 год</t>
  </si>
  <si>
    <t>руб.</t>
  </si>
  <si>
    <t>содержание жилья</t>
  </si>
  <si>
    <t>ремонт жилья</t>
  </si>
  <si>
    <t>Запланировано по статье "содержание жилья" общего имущества МКД</t>
  </si>
  <si>
    <t>Вывоз ТБО</t>
  </si>
  <si>
    <t>Аварийно-диспетчерское сопровожд.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</si>
  <si>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</si>
  <si>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</si>
  <si>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</si>
  <si>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</si>
  <si>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</si>
  <si>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Охрана тепловых узлов</t>
  </si>
  <si>
    <t>Содержание инженерного оборудования и конструктивных элементов здания в т.ч.</t>
  </si>
  <si>
    <t>а) Работы выполняемые при подготовке жилых зданий к эксплуатации в весенне-летний период.</t>
  </si>
  <si>
    <t>б) Работы выполняемые при подготовке жилых зданий к эксплуатации в осенне-зимий период.</t>
  </si>
  <si>
    <t xml:space="preserve">в)Устранение незначительных неисправностей в системах: водопровода и канализации, центрального отопления и горячего водоснабжения.
</t>
  </si>
  <si>
    <t>Всего затрат</t>
  </si>
  <si>
    <t>Планируемый остаток на конец года</t>
  </si>
  <si>
    <t>Запланировано по статье "ремонт жилья" общего имущества МКД</t>
  </si>
  <si>
    <t>Ремонт ВДИО</t>
  </si>
  <si>
    <t>Ремонт КЭЗ</t>
  </si>
  <si>
    <t>Ремонт жилья:</t>
  </si>
  <si>
    <t>Тепловой узел, Водомерный узел</t>
  </si>
  <si>
    <t>Водосточные трубы</t>
  </si>
  <si>
    <t>Запорно-регулирующая арматура</t>
  </si>
  <si>
    <t>КИП</t>
  </si>
  <si>
    <t>Отопительные приборы (пробки радиаторные, комплектующие)</t>
  </si>
  <si>
    <t>Подъездное электроснабжение</t>
  </si>
  <si>
    <t xml:space="preserve">Система водоснабжения, теплоснабжения </t>
  </si>
  <si>
    <t>Щитовая (ВРУ)</t>
  </si>
  <si>
    <t>Восстановление отделки стен и потолков</t>
  </si>
  <si>
    <t>Восстановление  крыльца (входной зоны)</t>
  </si>
  <si>
    <t>Внешнее Благоустройство (ремонт участков тротуаров)</t>
  </si>
  <si>
    <t xml:space="preserve">Восстановление  крыльца </t>
  </si>
  <si>
    <t>Устранение местных деформаций отмостки</t>
  </si>
  <si>
    <t>Ремонт отмостка</t>
  </si>
  <si>
    <t>Ремонт Фасада</t>
  </si>
  <si>
    <t>Годовой план работ по содержанию и текущему ремонту общего имущества в МКД на 2015 год</t>
  </si>
  <si>
    <t>Плановая сумма доходов на 2015 год</t>
  </si>
  <si>
    <t xml:space="preserve">Ремонт кровли </t>
  </si>
  <si>
    <t>Ремонт фасада</t>
  </si>
  <si>
    <t>Внешнее Благоустройство (ремонт участков тротуаров, ограждений)</t>
  </si>
  <si>
    <t>Годовой план работ по содержанию и текущему ремонту общего имущества в МКД на 2014 год</t>
  </si>
  <si>
    <t>Плановая сумма доходов на 2014 год</t>
  </si>
  <si>
    <t>Ремонт кровли</t>
  </si>
  <si>
    <t>Ремонт отмостки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</si>
</sst>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0.00"/>
    <numFmt numFmtId="168" formatCode="0.0"/>
  </numFmts>
  <fonts count="10">
    <font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9"/>
      <name val="Liberation Serif;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2" fillId="0" borderId="0" xfId="0" applyFont="1" applyBorder="1" applyAlignment="1" applyProtection="1">
      <alignment horizontal="center" wrapText="1"/>
      <protection hidden="1"/>
    </xf>
    <xf numFmtId="164" fontId="3" fillId="0" borderId="0" xfId="0" applyFont="1" applyAlignment="1" applyProtection="1">
      <alignment horizontal="left"/>
      <protection hidden="1"/>
    </xf>
    <xf numFmtId="164" fontId="3" fillId="0" borderId="0" xfId="0" applyFont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left"/>
      <protection hidden="1"/>
    </xf>
    <xf numFmtId="164" fontId="2" fillId="0" borderId="1" xfId="0" applyFont="1" applyBorder="1" applyAlignment="1" applyProtection="1">
      <alignment horizontal="left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5" fontId="2" fillId="0" borderId="1" xfId="0" applyNumberFormat="1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left" indent="2"/>
      <protection hidden="1"/>
    </xf>
    <xf numFmtId="166" fontId="4" fillId="0" borderId="1" xfId="0" applyNumberFormat="1" applyFont="1" applyBorder="1" applyAlignment="1" applyProtection="1">
      <alignment horizontal="center"/>
      <protection hidden="1"/>
    </xf>
    <xf numFmtId="166" fontId="3" fillId="0" borderId="1" xfId="0" applyNumberFormat="1" applyFont="1" applyBorder="1" applyAlignment="1" applyProtection="1">
      <alignment horizontal="center"/>
      <protection hidden="1"/>
    </xf>
    <xf numFmtId="165" fontId="3" fillId="2" borderId="1" xfId="0" applyNumberFormat="1" applyFont="1" applyFill="1" applyBorder="1" applyAlignment="1" applyProtection="1">
      <alignment vertical="center"/>
      <protection hidden="1"/>
    </xf>
    <xf numFmtId="165" fontId="5" fillId="2" borderId="2" xfId="20" applyNumberFormat="1" applyFont="1" applyFill="1" applyBorder="1" applyAlignment="1">
      <alignment horizontal="right" vertical="top" wrapText="1"/>
      <protection/>
    </xf>
    <xf numFmtId="167" fontId="5" fillId="2" borderId="2" xfId="20" applyNumberFormat="1" applyFont="1" applyFill="1" applyBorder="1" applyAlignment="1">
      <alignment horizontal="right" vertical="top" wrapText="1"/>
      <protection/>
    </xf>
    <xf numFmtId="165" fontId="3" fillId="2" borderId="1" xfId="0" applyNumberFormat="1" applyFont="1" applyFill="1" applyBorder="1" applyAlignment="1" applyProtection="1">
      <alignment vertical="center" wrapText="1"/>
      <protection hidden="1"/>
    </xf>
    <xf numFmtId="165" fontId="6" fillId="2" borderId="1" xfId="0" applyNumberFormat="1" applyFont="1" applyFill="1" applyBorder="1" applyAlignment="1" applyProtection="1">
      <alignment vertical="center" wrapText="1"/>
      <protection hidden="1"/>
    </xf>
    <xf numFmtId="165" fontId="2" fillId="2" borderId="1" xfId="0" applyNumberFormat="1" applyFont="1" applyFill="1" applyBorder="1" applyAlignment="1" applyProtection="1">
      <alignment vertical="center"/>
      <protection hidden="1"/>
    </xf>
    <xf numFmtId="166" fontId="2" fillId="0" borderId="1" xfId="0" applyNumberFormat="1" applyFont="1" applyBorder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left"/>
      <protection hidden="1"/>
    </xf>
    <xf numFmtId="166" fontId="7" fillId="0" borderId="1" xfId="0" applyNumberFormat="1" applyFont="1" applyBorder="1" applyAlignment="1" applyProtection="1">
      <alignment horizontal="center"/>
      <protection hidden="1"/>
    </xf>
    <xf numFmtId="164" fontId="3" fillId="0" borderId="0" xfId="0" applyFont="1" applyAlignment="1">
      <alignment/>
    </xf>
    <xf numFmtId="164" fontId="3" fillId="0" borderId="1" xfId="0" applyFont="1" applyBorder="1" applyAlignment="1" applyProtection="1">
      <alignment horizontal="left" wrapText="1" indent="2"/>
      <protection hidden="1"/>
    </xf>
    <xf numFmtId="164" fontId="8" fillId="2" borderId="0" xfId="0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0" fillId="0" borderId="1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5"/>
  <sheetViews>
    <sheetView tabSelected="1" workbookViewId="0" topLeftCell="A1">
      <selection activeCell="F37" sqref="F37"/>
    </sheetView>
  </sheetViews>
  <sheetFormatPr defaultColWidth="11.421875" defaultRowHeight="12.75"/>
  <cols>
    <col min="1" max="1" width="4.00390625" style="0" customWidth="1"/>
    <col min="2" max="2" width="40.57421875" style="0" customWidth="1"/>
    <col min="3" max="7" width="11.57421875" style="0" customWidth="1"/>
    <col min="8" max="8" width="6.00390625" style="0" customWidth="1"/>
    <col min="9" max="9" width="8.140625" style="0" customWidth="1"/>
    <col min="10" max="10" width="5.8515625" style="0" customWidth="1"/>
    <col min="11" max="11" width="11.57421875" style="0" customWidth="1"/>
    <col min="12" max="12" width="5.00390625" style="0" customWidth="1"/>
    <col min="13" max="13" width="11.57421875" style="0" customWidth="1"/>
    <col min="14" max="14" width="4.7109375" style="0" customWidth="1"/>
    <col min="15" max="15" width="11.57421875" style="0" customWidth="1"/>
    <col min="16" max="16" width="4.421875" style="0" customWidth="1"/>
    <col min="17" max="17" width="11.57421875" style="0" customWidth="1"/>
    <col min="18" max="18" width="5.28125" style="0" customWidth="1"/>
    <col min="19" max="19" width="11.57421875" style="0" customWidth="1"/>
    <col min="20" max="20" width="4.421875" style="0" customWidth="1"/>
    <col min="21" max="21" width="11.57421875" style="0" customWidth="1"/>
    <col min="22" max="22" width="4.421875" style="0" customWidth="1"/>
    <col min="23" max="23" width="11.57421875" style="0" customWidth="1"/>
    <col min="24" max="24" width="5.28125" style="0" customWidth="1"/>
    <col min="25" max="25" width="11.57421875" style="0" customWidth="1"/>
    <col min="26" max="26" width="4.421875" style="0" customWidth="1"/>
    <col min="27" max="27" width="9.28125" style="0" customWidth="1"/>
    <col min="28" max="28" width="4.57421875" style="0" customWidth="1"/>
    <col min="29" max="29" width="8.57421875" style="0" customWidth="1"/>
    <col min="30" max="30" width="3.421875" style="0" customWidth="1"/>
    <col min="31" max="31" width="8.421875" style="0" customWidth="1"/>
    <col min="32" max="32" width="2.7109375" style="0" customWidth="1"/>
    <col min="33" max="33" width="5.00390625" style="0" customWidth="1"/>
    <col min="34" max="34" width="11.57421875" style="0" customWidth="1"/>
    <col min="35" max="35" width="5.140625" style="0" customWidth="1"/>
    <col min="36" max="16384" width="11.57421875" style="0" customWidth="1"/>
  </cols>
  <sheetData>
    <row r="1" spans="1:4" ht="21.75" customHeight="1">
      <c r="A1" s="1" t="s">
        <v>0</v>
      </c>
      <c r="B1" s="1"/>
      <c r="C1" s="1"/>
      <c r="D1" s="1"/>
    </row>
    <row r="2" spans="1:4" ht="12">
      <c r="A2" s="2"/>
      <c r="B2" s="2"/>
      <c r="C2" s="2"/>
      <c r="D2" s="3"/>
    </row>
    <row r="3" spans="1:4" ht="12">
      <c r="A3" s="4" t="s">
        <v>1</v>
      </c>
      <c r="B3" s="4" t="s">
        <v>2</v>
      </c>
      <c r="C3" s="4" t="s">
        <v>3</v>
      </c>
      <c r="D3" s="4" t="s">
        <v>4</v>
      </c>
    </row>
    <row r="4" spans="1:4" ht="14.25">
      <c r="A4" s="5"/>
      <c r="B4" s="6" t="s">
        <v>5</v>
      </c>
      <c r="C4" s="7" t="s">
        <v>6</v>
      </c>
      <c r="D4" s="8">
        <f>D5+D6</f>
        <v>216877.21999999997</v>
      </c>
    </row>
    <row r="5" spans="1:4" ht="14.25">
      <c r="A5" s="5"/>
      <c r="B5" s="9" t="s">
        <v>7</v>
      </c>
      <c r="C5" s="7" t="s">
        <v>6</v>
      </c>
      <c r="D5" s="10">
        <f>D9+D10+D11+D12+D13+D14+D15+D16+D17</f>
        <v>170119.74</v>
      </c>
    </row>
    <row r="6" spans="1:4" ht="14.25">
      <c r="A6" s="5"/>
      <c r="B6" s="9" t="s">
        <v>8</v>
      </c>
      <c r="C6" s="7" t="s">
        <v>6</v>
      </c>
      <c r="D6" s="10">
        <f>D25+D24</f>
        <v>46757.479999999996</v>
      </c>
    </row>
    <row r="7" spans="1:4" ht="13.5">
      <c r="A7" s="5"/>
      <c r="B7" s="5"/>
      <c r="C7" s="5"/>
      <c r="D7" s="11"/>
    </row>
    <row r="8" spans="1:4" ht="14.25">
      <c r="A8" s="5"/>
      <c r="B8" s="7" t="s">
        <v>9</v>
      </c>
      <c r="C8" s="7"/>
      <c r="D8" s="7"/>
    </row>
    <row r="9" spans="1:4" ht="14.25">
      <c r="A9" s="5">
        <v>1</v>
      </c>
      <c r="B9" s="12" t="s">
        <v>10</v>
      </c>
      <c r="C9" s="7" t="s">
        <v>6</v>
      </c>
      <c r="D9" s="13">
        <v>28624.92</v>
      </c>
    </row>
    <row r="10" spans="1:4" ht="14.25">
      <c r="A10" s="5">
        <v>2</v>
      </c>
      <c r="B10" s="12" t="s">
        <v>11</v>
      </c>
      <c r="C10" s="7" t="s">
        <v>6</v>
      </c>
      <c r="D10" s="13">
        <v>20984.81</v>
      </c>
    </row>
    <row r="11" spans="1:4" ht="14.25">
      <c r="A11" s="5">
        <v>3</v>
      </c>
      <c r="B11" s="12" t="s">
        <v>12</v>
      </c>
      <c r="C11" s="7" t="s">
        <v>6</v>
      </c>
      <c r="D11" s="14">
        <v>17725.08</v>
      </c>
    </row>
    <row r="12" spans="1:4" ht="14.25">
      <c r="A12" s="5">
        <v>4</v>
      </c>
      <c r="B12" s="12" t="s">
        <v>13</v>
      </c>
      <c r="C12" s="7" t="s">
        <v>6</v>
      </c>
      <c r="D12" s="13">
        <v>39728.52</v>
      </c>
    </row>
    <row r="13" spans="1:4" ht="14.25">
      <c r="A13" s="5">
        <v>5</v>
      </c>
      <c r="B13" s="12" t="s">
        <v>14</v>
      </c>
      <c r="C13" s="7" t="s">
        <v>6</v>
      </c>
      <c r="D13" s="13">
        <v>9066.36</v>
      </c>
    </row>
    <row r="14" spans="1:4" ht="14.25">
      <c r="A14" s="5">
        <v>6</v>
      </c>
      <c r="B14" s="12" t="s">
        <v>15</v>
      </c>
      <c r="C14" s="7" t="s">
        <v>6</v>
      </c>
      <c r="D14" s="13">
        <v>10186.8</v>
      </c>
    </row>
    <row r="15" spans="1:4" ht="14.25">
      <c r="A15" s="5">
        <v>7</v>
      </c>
      <c r="B15" s="12" t="s">
        <v>16</v>
      </c>
      <c r="C15" s="7" t="s">
        <v>6</v>
      </c>
      <c r="D15" s="13">
        <v>1018.68</v>
      </c>
    </row>
    <row r="16" spans="1:4" ht="14.25">
      <c r="A16" s="5">
        <v>8</v>
      </c>
      <c r="B16" s="12" t="s">
        <v>17</v>
      </c>
      <c r="C16" s="7" t="s">
        <v>6</v>
      </c>
      <c r="D16" s="13">
        <v>4278.46</v>
      </c>
    </row>
    <row r="17" spans="1:4" ht="33.75" customHeight="1">
      <c r="A17" s="5">
        <v>9</v>
      </c>
      <c r="B17" s="15" t="s">
        <v>18</v>
      </c>
      <c r="C17" s="7" t="s">
        <v>6</v>
      </c>
      <c r="D17" s="13">
        <v>38506.11</v>
      </c>
    </row>
    <row r="18" spans="1:4" ht="22.5" customHeight="1">
      <c r="A18" s="5"/>
      <c r="B18" s="16" t="s">
        <v>19</v>
      </c>
      <c r="C18" s="7" t="s">
        <v>6</v>
      </c>
      <c r="D18" s="13">
        <v>14669.1</v>
      </c>
    </row>
    <row r="19" spans="1:4" ht="23.25" customHeight="1">
      <c r="A19" s="5"/>
      <c r="B19" s="16" t="s">
        <v>20</v>
      </c>
      <c r="C19" s="7" t="s">
        <v>6</v>
      </c>
      <c r="D19" s="11">
        <v>18743.72</v>
      </c>
    </row>
    <row r="20" spans="1:4" ht="41.25" customHeight="1">
      <c r="A20" s="5"/>
      <c r="B20" s="16" t="s">
        <v>21</v>
      </c>
      <c r="C20" s="7" t="s">
        <v>6</v>
      </c>
      <c r="D20" s="11">
        <v>5093.4</v>
      </c>
    </row>
    <row r="21" spans="1:4" ht="14.25">
      <c r="A21" s="5"/>
      <c r="B21" s="17" t="s">
        <v>22</v>
      </c>
      <c r="C21" s="7" t="s">
        <v>6</v>
      </c>
      <c r="D21" s="18">
        <f>D9+D10+D11+D12+D13+D14+D15+D16+D17</f>
        <v>170119.74</v>
      </c>
    </row>
    <row r="22" spans="1:4" ht="13.5">
      <c r="A22" s="5"/>
      <c r="B22" s="6" t="s">
        <v>23</v>
      </c>
      <c r="C22" s="7" t="s">
        <v>6</v>
      </c>
      <c r="D22" s="18">
        <f>D5-D21</f>
        <v>0</v>
      </c>
    </row>
    <row r="23" spans="1:4" ht="13.5">
      <c r="A23" s="5"/>
      <c r="B23" s="7" t="s">
        <v>24</v>
      </c>
      <c r="C23" s="7"/>
      <c r="D23" s="7"/>
    </row>
    <row r="24" spans="1:4" ht="14.25">
      <c r="A24" s="5">
        <v>1</v>
      </c>
      <c r="B24" s="6" t="s">
        <v>25</v>
      </c>
      <c r="C24" s="7" t="s">
        <v>6</v>
      </c>
      <c r="D24" s="18">
        <v>26078.28</v>
      </c>
    </row>
    <row r="25" spans="1:4" ht="14.25">
      <c r="A25" s="5">
        <v>2</v>
      </c>
      <c r="B25" s="6" t="s">
        <v>26</v>
      </c>
      <c r="C25" s="7" t="s">
        <v>6</v>
      </c>
      <c r="D25" s="18">
        <v>20679.2</v>
      </c>
    </row>
    <row r="26" spans="1:4" ht="14.25">
      <c r="A26" s="19"/>
      <c r="B26" s="6" t="s">
        <v>27</v>
      </c>
      <c r="C26" s="7" t="s">
        <v>6</v>
      </c>
      <c r="D26" s="20"/>
    </row>
    <row r="27" spans="1:4" ht="14.25">
      <c r="A27" s="19"/>
      <c r="B27" s="9" t="s">
        <v>28</v>
      </c>
      <c r="C27" s="7" t="s">
        <v>6</v>
      </c>
      <c r="D27" s="20">
        <v>5000</v>
      </c>
    </row>
    <row r="28" spans="1:4" ht="14.25">
      <c r="A28" s="21"/>
      <c r="B28" s="9" t="s">
        <v>29</v>
      </c>
      <c r="C28" s="7" t="s">
        <v>6</v>
      </c>
      <c r="D28" s="20">
        <v>5000</v>
      </c>
    </row>
    <row r="29" spans="2:4" ht="14.25">
      <c r="B29" s="9" t="s">
        <v>30</v>
      </c>
      <c r="C29" s="7" t="s">
        <v>6</v>
      </c>
      <c r="D29" s="20">
        <v>2000</v>
      </c>
    </row>
    <row r="30" spans="2:4" ht="14.25">
      <c r="B30" s="9" t="s">
        <v>31</v>
      </c>
      <c r="C30" s="7" t="s">
        <v>6</v>
      </c>
      <c r="D30" s="20">
        <v>1000</v>
      </c>
    </row>
    <row r="31" spans="2:4" ht="23.25">
      <c r="B31" s="22" t="s">
        <v>32</v>
      </c>
      <c r="C31" s="7" t="s">
        <v>6</v>
      </c>
      <c r="D31" s="20">
        <v>3000</v>
      </c>
    </row>
    <row r="32" spans="2:4" ht="14.25">
      <c r="B32" s="9" t="s">
        <v>33</v>
      </c>
      <c r="C32" s="7" t="s">
        <v>6</v>
      </c>
      <c r="D32" s="20">
        <v>500</v>
      </c>
    </row>
    <row r="33" spans="2:4" ht="14.25">
      <c r="B33" s="9" t="s">
        <v>34</v>
      </c>
      <c r="C33" s="7" t="s">
        <v>6</v>
      </c>
      <c r="D33" s="20">
        <v>5000</v>
      </c>
    </row>
    <row r="34" spans="2:4" ht="14.25">
      <c r="B34" s="9" t="s">
        <v>35</v>
      </c>
      <c r="C34" s="7" t="s">
        <v>6</v>
      </c>
      <c r="D34" s="20">
        <v>1500</v>
      </c>
    </row>
    <row r="35" spans="2:4" ht="14.25">
      <c r="B35" s="9" t="s">
        <v>36</v>
      </c>
      <c r="C35" s="7" t="s">
        <v>6</v>
      </c>
      <c r="D35" s="20">
        <v>0</v>
      </c>
    </row>
    <row r="36" spans="2:4" ht="14.25">
      <c r="B36" s="9" t="s">
        <v>37</v>
      </c>
      <c r="C36" s="7" t="s">
        <v>6</v>
      </c>
      <c r="D36" s="20">
        <v>1000</v>
      </c>
    </row>
    <row r="37" spans="2:4" ht="14.25">
      <c r="B37" s="6" t="s">
        <v>22</v>
      </c>
      <c r="C37" s="7" t="s">
        <v>6</v>
      </c>
      <c r="D37" s="18">
        <f>SUM(D27:D36)</f>
        <v>24000</v>
      </c>
    </row>
    <row r="38" spans="2:4" ht="13.5">
      <c r="B38" s="6" t="s">
        <v>23</v>
      </c>
      <c r="C38" s="7" t="s">
        <v>6</v>
      </c>
      <c r="D38" s="18">
        <f>D6-D37</f>
        <v>22757.479999999996</v>
      </c>
    </row>
    <row r="39" ht="13.5"/>
    <row r="40" ht="13.5"/>
    <row r="41" ht="13.5"/>
    <row r="42" ht="13.5"/>
    <row r="43" ht="13.5"/>
    <row r="44" ht="13.5"/>
    <row r="45" spans="7:36" ht="13.5">
      <c r="G45" s="23"/>
      <c r="H45" s="24"/>
      <c r="I45" s="25"/>
      <c r="J45" s="24"/>
      <c r="K45" s="25"/>
      <c r="L45" s="24"/>
      <c r="M45" s="25"/>
      <c r="N45" s="24"/>
      <c r="O45" s="25"/>
      <c r="P45" s="24"/>
      <c r="Q45" s="25"/>
      <c r="R45" s="24"/>
      <c r="S45" s="25"/>
      <c r="T45" s="24"/>
      <c r="U45" s="25"/>
      <c r="V45" s="24"/>
      <c r="W45" s="25"/>
      <c r="X45" s="24"/>
      <c r="Y45" s="25"/>
      <c r="Z45" s="24"/>
      <c r="AA45" s="25"/>
      <c r="AB45" s="24"/>
      <c r="AC45" s="25"/>
      <c r="AD45" s="24"/>
      <c r="AE45" s="25"/>
      <c r="AH45" s="26"/>
      <c r="AJ45" s="26"/>
    </row>
    <row r="46" spans="7:36" ht="13.5">
      <c r="G46" s="23"/>
      <c r="H46" s="24"/>
      <c r="I46" s="25"/>
      <c r="J46" s="24"/>
      <c r="K46" s="25"/>
      <c r="L46" s="24"/>
      <c r="M46" s="25"/>
      <c r="N46" s="24"/>
      <c r="O46" s="25"/>
      <c r="P46" s="24"/>
      <c r="Q46" s="25"/>
      <c r="R46" s="24"/>
      <c r="S46" s="25"/>
      <c r="T46" s="24"/>
      <c r="U46" s="25"/>
      <c r="V46" s="24"/>
      <c r="W46" s="25"/>
      <c r="X46" s="24"/>
      <c r="Y46" s="25"/>
      <c r="Z46" s="24"/>
      <c r="AA46" s="25"/>
      <c r="AB46" s="24"/>
      <c r="AC46" s="25"/>
      <c r="AD46" s="24"/>
      <c r="AE46" s="25"/>
      <c r="AH46" s="26"/>
      <c r="AJ46" s="26"/>
    </row>
    <row r="47" spans="7:36" ht="13.5">
      <c r="G47" s="23"/>
      <c r="H47" s="24"/>
      <c r="I47" s="25"/>
      <c r="J47" s="24"/>
      <c r="K47" s="25"/>
      <c r="L47" s="24"/>
      <c r="M47" s="25"/>
      <c r="N47" s="24"/>
      <c r="O47" s="25"/>
      <c r="P47" s="24"/>
      <c r="Q47" s="25"/>
      <c r="R47" s="24"/>
      <c r="S47" s="25"/>
      <c r="T47" s="24"/>
      <c r="U47" s="25"/>
      <c r="V47" s="24"/>
      <c r="W47" s="25"/>
      <c r="X47" s="24"/>
      <c r="Y47" s="25"/>
      <c r="Z47" s="24"/>
      <c r="AA47" s="25"/>
      <c r="AB47" s="24"/>
      <c r="AC47" s="25"/>
      <c r="AD47" s="24"/>
      <c r="AE47" s="25"/>
      <c r="AH47" s="26"/>
      <c r="AJ47" s="26"/>
    </row>
    <row r="48" spans="7:36" ht="13.5">
      <c r="G48" s="23"/>
      <c r="H48" s="24"/>
      <c r="I48" s="25"/>
      <c r="J48" s="24"/>
      <c r="K48" s="25"/>
      <c r="L48" s="24"/>
      <c r="M48" s="25"/>
      <c r="N48" s="24"/>
      <c r="O48" s="25"/>
      <c r="P48" s="24"/>
      <c r="Q48" s="25"/>
      <c r="R48" s="24"/>
      <c r="S48" s="25"/>
      <c r="T48" s="24"/>
      <c r="U48" s="25"/>
      <c r="V48" s="24"/>
      <c r="W48" s="25"/>
      <c r="X48" s="24"/>
      <c r="Y48" s="25"/>
      <c r="Z48" s="24"/>
      <c r="AA48" s="25"/>
      <c r="AB48" s="24"/>
      <c r="AC48" s="25"/>
      <c r="AD48" s="24"/>
      <c r="AE48" s="25"/>
      <c r="AH48" s="26"/>
      <c r="AJ48" s="26"/>
    </row>
    <row r="49" spans="7:36" ht="13.5">
      <c r="G49" s="23"/>
      <c r="H49" s="24"/>
      <c r="I49" s="25"/>
      <c r="J49" s="24"/>
      <c r="K49" s="25"/>
      <c r="L49" s="24"/>
      <c r="M49" s="25"/>
      <c r="N49" s="24"/>
      <c r="O49" s="25"/>
      <c r="P49" s="24"/>
      <c r="Q49" s="25"/>
      <c r="R49" s="24"/>
      <c r="S49" s="25"/>
      <c r="T49" s="24"/>
      <c r="U49" s="25"/>
      <c r="V49" s="24"/>
      <c r="W49" s="25"/>
      <c r="X49" s="24"/>
      <c r="Y49" s="25"/>
      <c r="Z49" s="24"/>
      <c r="AA49" s="25"/>
      <c r="AB49" s="24"/>
      <c r="AC49" s="25"/>
      <c r="AD49" s="24"/>
      <c r="AE49" s="25"/>
      <c r="AH49" s="26"/>
      <c r="AJ49" s="26"/>
    </row>
    <row r="50" spans="7:36" ht="13.5">
      <c r="G50" s="23"/>
      <c r="H50" s="24"/>
      <c r="I50" s="25"/>
      <c r="J50" s="24"/>
      <c r="K50" s="25"/>
      <c r="L50" s="24"/>
      <c r="M50" s="25"/>
      <c r="N50" s="24"/>
      <c r="O50" s="25"/>
      <c r="P50" s="24"/>
      <c r="Q50" s="25"/>
      <c r="R50" s="24"/>
      <c r="S50" s="25"/>
      <c r="T50" s="24"/>
      <c r="U50" s="25"/>
      <c r="V50" s="24"/>
      <c r="W50" s="25"/>
      <c r="X50" s="24"/>
      <c r="Y50" s="25"/>
      <c r="Z50" s="24"/>
      <c r="AA50" s="25"/>
      <c r="AB50" s="24"/>
      <c r="AC50" s="25"/>
      <c r="AD50" s="24"/>
      <c r="AE50" s="25"/>
      <c r="AH50" s="26"/>
      <c r="AJ50" s="26"/>
    </row>
    <row r="51" spans="7:36" ht="13.5">
      <c r="G51" s="23"/>
      <c r="H51" s="24"/>
      <c r="I51" s="25"/>
      <c r="J51" s="24"/>
      <c r="K51" s="25"/>
      <c r="L51" s="24"/>
      <c r="M51" s="25"/>
      <c r="N51" s="24"/>
      <c r="O51" s="25"/>
      <c r="P51" s="24"/>
      <c r="Q51" s="25"/>
      <c r="R51" s="24"/>
      <c r="S51" s="25"/>
      <c r="T51" s="24"/>
      <c r="U51" s="25"/>
      <c r="V51" s="24"/>
      <c r="W51" s="25"/>
      <c r="X51" s="24"/>
      <c r="Y51" s="25"/>
      <c r="Z51" s="24"/>
      <c r="AA51" s="25"/>
      <c r="AB51" s="24"/>
      <c r="AC51" s="25"/>
      <c r="AD51" s="24"/>
      <c r="AE51" s="25"/>
      <c r="AH51" s="26"/>
      <c r="AJ51" s="26"/>
    </row>
    <row r="52" spans="7:36" ht="13.5">
      <c r="G52" s="23"/>
      <c r="H52" s="24"/>
      <c r="I52" s="25"/>
      <c r="J52" s="24"/>
      <c r="K52" s="25"/>
      <c r="L52" s="24"/>
      <c r="M52" s="25"/>
      <c r="N52" s="24"/>
      <c r="O52" s="25"/>
      <c r="P52" s="24"/>
      <c r="Q52" s="25"/>
      <c r="R52" s="24"/>
      <c r="S52" s="25"/>
      <c r="T52" s="24"/>
      <c r="U52" s="25"/>
      <c r="V52" s="24"/>
      <c r="W52" s="25"/>
      <c r="X52" s="24"/>
      <c r="Y52" s="25"/>
      <c r="Z52" s="24"/>
      <c r="AA52" s="25"/>
      <c r="AB52" s="24"/>
      <c r="AC52" s="25"/>
      <c r="AD52" s="24"/>
      <c r="AE52" s="25"/>
      <c r="AH52" s="26"/>
      <c r="AJ52" s="26"/>
    </row>
    <row r="53" spans="7:36" ht="13.5">
      <c r="G53" s="23"/>
      <c r="H53" s="24"/>
      <c r="I53" s="25"/>
      <c r="J53" s="24"/>
      <c r="K53" s="25"/>
      <c r="L53" s="24"/>
      <c r="M53" s="25"/>
      <c r="N53" s="24"/>
      <c r="O53" s="25"/>
      <c r="P53" s="24"/>
      <c r="Q53" s="25"/>
      <c r="R53" s="24"/>
      <c r="S53" s="25"/>
      <c r="T53" s="24"/>
      <c r="U53" s="25"/>
      <c r="V53" s="24"/>
      <c r="W53" s="25"/>
      <c r="X53" s="24"/>
      <c r="Y53" s="25"/>
      <c r="Z53" s="24"/>
      <c r="AA53" s="25"/>
      <c r="AB53" s="24"/>
      <c r="AC53" s="25"/>
      <c r="AD53" s="24"/>
      <c r="AE53" s="25"/>
      <c r="AH53" s="26"/>
      <c r="AJ53" s="26"/>
    </row>
    <row r="54" spans="7:36" ht="13.5">
      <c r="G54" s="23"/>
      <c r="H54" s="24"/>
      <c r="I54" s="25"/>
      <c r="J54" s="24"/>
      <c r="K54" s="25"/>
      <c r="L54" s="24"/>
      <c r="M54" s="25"/>
      <c r="N54" s="24"/>
      <c r="O54" s="25"/>
      <c r="P54" s="24"/>
      <c r="Q54" s="25"/>
      <c r="R54" s="24"/>
      <c r="S54" s="25"/>
      <c r="T54" s="24"/>
      <c r="U54" s="25"/>
      <c r="V54" s="24"/>
      <c r="W54" s="25"/>
      <c r="X54" s="24"/>
      <c r="Y54" s="25"/>
      <c r="Z54" s="24"/>
      <c r="AA54" s="25"/>
      <c r="AB54" s="24"/>
      <c r="AC54" s="25"/>
      <c r="AD54" s="24"/>
      <c r="AE54" s="25"/>
      <c r="AH54" s="26"/>
      <c r="AJ54" s="26"/>
    </row>
    <row r="55" spans="7:36" ht="13.5">
      <c r="G55" s="23"/>
      <c r="H55" s="24"/>
      <c r="I55" s="25"/>
      <c r="J55" s="24"/>
      <c r="K55" s="25"/>
      <c r="L55" s="24"/>
      <c r="M55" s="25"/>
      <c r="N55" s="24"/>
      <c r="O55" s="25"/>
      <c r="P55" s="24"/>
      <c r="Q55" s="25"/>
      <c r="R55" s="24"/>
      <c r="S55" s="25"/>
      <c r="T55" s="24"/>
      <c r="U55" s="25"/>
      <c r="V55" s="24"/>
      <c r="W55" s="25"/>
      <c r="X55" s="24"/>
      <c r="Y55" s="25"/>
      <c r="Z55" s="24"/>
      <c r="AA55" s="25"/>
      <c r="AB55" s="24"/>
      <c r="AC55" s="25"/>
      <c r="AD55" s="24"/>
      <c r="AE55" s="25"/>
      <c r="AH55" s="26"/>
      <c r="AJ55" s="26"/>
    </row>
    <row r="56" spans="7:36" ht="13.5">
      <c r="G56" s="23"/>
      <c r="H56" s="24"/>
      <c r="I56" s="25"/>
      <c r="J56" s="24"/>
      <c r="K56" s="25"/>
      <c r="L56" s="24"/>
      <c r="M56" s="25"/>
      <c r="N56" s="24"/>
      <c r="O56" s="25"/>
      <c r="P56" s="24"/>
      <c r="Q56" s="25"/>
      <c r="R56" s="24"/>
      <c r="S56" s="25"/>
      <c r="T56" s="24"/>
      <c r="U56" s="25"/>
      <c r="V56" s="24"/>
      <c r="W56" s="25"/>
      <c r="X56" s="24"/>
      <c r="Y56" s="25"/>
      <c r="Z56" s="24"/>
      <c r="AA56" s="25"/>
      <c r="AB56" s="24"/>
      <c r="AC56" s="25"/>
      <c r="AD56" s="24"/>
      <c r="AE56" s="25"/>
      <c r="AH56" s="26"/>
      <c r="AJ56" s="26"/>
    </row>
    <row r="57" spans="7:36" ht="13.5">
      <c r="G57" s="23"/>
      <c r="H57" s="24"/>
      <c r="I57" s="25"/>
      <c r="J57" s="24"/>
      <c r="K57" s="25"/>
      <c r="L57" s="24"/>
      <c r="M57" s="25"/>
      <c r="N57" s="24"/>
      <c r="O57" s="25"/>
      <c r="P57" s="24"/>
      <c r="Q57" s="25"/>
      <c r="R57" s="24"/>
      <c r="S57" s="25"/>
      <c r="T57" s="24"/>
      <c r="U57" s="25"/>
      <c r="V57" s="24"/>
      <c r="W57" s="25"/>
      <c r="X57" s="24"/>
      <c r="Y57" s="25"/>
      <c r="Z57" s="24"/>
      <c r="AA57" s="25"/>
      <c r="AB57" s="24"/>
      <c r="AC57" s="25"/>
      <c r="AD57" s="24"/>
      <c r="AE57" s="25"/>
      <c r="AH57" s="26"/>
      <c r="AJ57" s="26"/>
    </row>
    <row r="58" spans="7:36" ht="13.5">
      <c r="G58" s="23"/>
      <c r="H58" s="24"/>
      <c r="I58" s="25"/>
      <c r="J58" s="24"/>
      <c r="K58" s="25"/>
      <c r="L58" s="24"/>
      <c r="M58" s="25"/>
      <c r="N58" s="24"/>
      <c r="O58" s="25"/>
      <c r="P58" s="24"/>
      <c r="Q58" s="25"/>
      <c r="R58" s="24"/>
      <c r="S58" s="25"/>
      <c r="T58" s="24"/>
      <c r="U58" s="25"/>
      <c r="V58" s="24"/>
      <c r="W58" s="25"/>
      <c r="X58" s="24"/>
      <c r="Y58" s="25"/>
      <c r="Z58" s="24"/>
      <c r="AA58" s="25"/>
      <c r="AB58" s="24"/>
      <c r="AC58" s="25"/>
      <c r="AD58" s="24"/>
      <c r="AE58" s="25"/>
      <c r="AH58" s="26"/>
      <c r="AJ58" s="26"/>
    </row>
    <row r="59" spans="7:36" ht="13.5">
      <c r="G59" s="23"/>
      <c r="H59" s="24"/>
      <c r="I59" s="25"/>
      <c r="J59" s="24"/>
      <c r="K59" s="25"/>
      <c r="L59" s="24"/>
      <c r="M59" s="25"/>
      <c r="N59" s="24"/>
      <c r="O59" s="25"/>
      <c r="P59" s="24"/>
      <c r="Q59" s="25"/>
      <c r="R59" s="24"/>
      <c r="S59" s="25"/>
      <c r="T59" s="24"/>
      <c r="U59" s="25"/>
      <c r="V59" s="24"/>
      <c r="W59" s="25"/>
      <c r="X59" s="24"/>
      <c r="Y59" s="25"/>
      <c r="Z59" s="24"/>
      <c r="AA59" s="25"/>
      <c r="AB59" s="24"/>
      <c r="AC59" s="25"/>
      <c r="AD59" s="24"/>
      <c r="AE59" s="25"/>
      <c r="AH59" s="26"/>
      <c r="AJ59" s="26"/>
    </row>
    <row r="60" spans="7:36" ht="13.5">
      <c r="G60" s="23"/>
      <c r="H60" s="24"/>
      <c r="I60" s="25"/>
      <c r="J60" s="24"/>
      <c r="K60" s="25"/>
      <c r="L60" s="24"/>
      <c r="M60" s="25"/>
      <c r="N60" s="24"/>
      <c r="O60" s="25"/>
      <c r="P60" s="24"/>
      <c r="Q60" s="25"/>
      <c r="R60" s="24"/>
      <c r="S60" s="25"/>
      <c r="T60" s="24"/>
      <c r="U60" s="25"/>
      <c r="V60" s="24"/>
      <c r="W60" s="25"/>
      <c r="X60" s="24"/>
      <c r="Y60" s="25"/>
      <c r="Z60" s="24"/>
      <c r="AA60" s="25"/>
      <c r="AB60" s="24"/>
      <c r="AC60" s="25"/>
      <c r="AD60" s="24"/>
      <c r="AE60" s="25"/>
      <c r="AH60" s="26"/>
      <c r="AJ60" s="26"/>
    </row>
    <row r="61" spans="7:36" ht="13.5">
      <c r="G61" s="23"/>
      <c r="H61" s="24"/>
      <c r="I61" s="25"/>
      <c r="J61" s="24"/>
      <c r="K61" s="25"/>
      <c r="L61" s="24"/>
      <c r="M61" s="25"/>
      <c r="N61" s="24"/>
      <c r="O61" s="25"/>
      <c r="P61" s="24"/>
      <c r="Q61" s="25"/>
      <c r="R61" s="24"/>
      <c r="S61" s="25"/>
      <c r="T61" s="24"/>
      <c r="U61" s="25"/>
      <c r="V61" s="24"/>
      <c r="W61" s="25"/>
      <c r="X61" s="24"/>
      <c r="Y61" s="25"/>
      <c r="Z61" s="24"/>
      <c r="AA61" s="25"/>
      <c r="AB61" s="24"/>
      <c r="AC61" s="25"/>
      <c r="AD61" s="24"/>
      <c r="AE61" s="25"/>
      <c r="AH61" s="26"/>
      <c r="AJ61" s="26"/>
    </row>
    <row r="62" spans="7:36" ht="13.5">
      <c r="G62" s="23"/>
      <c r="H62" s="24"/>
      <c r="I62" s="25"/>
      <c r="J62" s="24"/>
      <c r="K62" s="25"/>
      <c r="L62" s="24"/>
      <c r="M62" s="25"/>
      <c r="N62" s="24"/>
      <c r="O62" s="25"/>
      <c r="P62" s="24"/>
      <c r="Q62" s="25"/>
      <c r="R62" s="24"/>
      <c r="S62" s="25"/>
      <c r="T62" s="24"/>
      <c r="U62" s="25"/>
      <c r="V62" s="24"/>
      <c r="W62" s="25"/>
      <c r="X62" s="24"/>
      <c r="Y62" s="25"/>
      <c r="Z62" s="24"/>
      <c r="AA62" s="25"/>
      <c r="AB62" s="24"/>
      <c r="AC62" s="25"/>
      <c r="AD62" s="24"/>
      <c r="AE62" s="25"/>
      <c r="AH62" s="26"/>
      <c r="AJ62" s="26"/>
    </row>
    <row r="63" spans="7:36" ht="13.5">
      <c r="G63" s="23"/>
      <c r="H63" s="24"/>
      <c r="I63" s="25"/>
      <c r="J63" s="24"/>
      <c r="K63" s="25"/>
      <c r="L63" s="24"/>
      <c r="M63" s="25"/>
      <c r="N63" s="24"/>
      <c r="O63" s="25"/>
      <c r="P63" s="24"/>
      <c r="Q63" s="25"/>
      <c r="R63" s="24"/>
      <c r="S63" s="25"/>
      <c r="T63" s="24"/>
      <c r="U63" s="25"/>
      <c r="V63" s="24"/>
      <c r="W63" s="25"/>
      <c r="X63" s="24"/>
      <c r="Y63" s="25"/>
      <c r="Z63" s="24"/>
      <c r="AA63" s="25"/>
      <c r="AB63" s="24"/>
      <c r="AC63" s="25"/>
      <c r="AD63" s="24"/>
      <c r="AE63" s="25"/>
      <c r="AH63" s="26"/>
      <c r="AJ63" s="26"/>
    </row>
    <row r="64" spans="7:36" ht="13.5">
      <c r="G64" s="23"/>
      <c r="H64" s="24"/>
      <c r="I64" s="25"/>
      <c r="J64" s="24"/>
      <c r="K64" s="25"/>
      <c r="L64" s="24"/>
      <c r="M64" s="25"/>
      <c r="N64" s="24"/>
      <c r="O64" s="25"/>
      <c r="P64" s="24"/>
      <c r="Q64" s="25"/>
      <c r="R64" s="24"/>
      <c r="S64" s="25"/>
      <c r="T64" s="24"/>
      <c r="U64" s="25"/>
      <c r="V64" s="24"/>
      <c r="W64" s="25"/>
      <c r="X64" s="24"/>
      <c r="Y64" s="25"/>
      <c r="Z64" s="24"/>
      <c r="AA64" s="25"/>
      <c r="AB64" s="24"/>
      <c r="AC64" s="25"/>
      <c r="AD64" s="24"/>
      <c r="AE64" s="25"/>
      <c r="AH64" s="26"/>
      <c r="AJ64" s="26"/>
    </row>
    <row r="65" spans="7:36" ht="13.5">
      <c r="G65" s="23"/>
      <c r="H65" s="24"/>
      <c r="I65" s="25"/>
      <c r="J65" s="24"/>
      <c r="K65" s="25"/>
      <c r="L65" s="24"/>
      <c r="M65" s="25"/>
      <c r="N65" s="24"/>
      <c r="O65" s="25"/>
      <c r="P65" s="24"/>
      <c r="Q65" s="25"/>
      <c r="R65" s="24"/>
      <c r="S65" s="25"/>
      <c r="T65" s="24"/>
      <c r="U65" s="25"/>
      <c r="V65" s="24"/>
      <c r="W65" s="25"/>
      <c r="X65" s="24"/>
      <c r="Y65" s="25"/>
      <c r="Z65" s="24"/>
      <c r="AA65" s="25"/>
      <c r="AB65" s="24"/>
      <c r="AC65" s="25"/>
      <c r="AD65" s="24"/>
      <c r="AE65" s="25"/>
      <c r="AH65" s="26"/>
      <c r="AJ65" s="26"/>
    </row>
  </sheetData>
  <sheetProtection selectLockedCells="1" selectUnlockedCells="1"/>
  <mergeCells count="3">
    <mergeCell ref="A1:D1"/>
    <mergeCell ref="B8:D8"/>
    <mergeCell ref="B23:D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9">
      <selection activeCell="H20" sqref="H20"/>
    </sheetView>
  </sheetViews>
  <sheetFormatPr defaultColWidth="11.421875" defaultRowHeight="12.75"/>
  <cols>
    <col min="1" max="1" width="5.7109375" style="0" customWidth="1"/>
    <col min="2" max="2" width="43.00390625" style="0" customWidth="1"/>
    <col min="3" max="16384" width="11.57421875" style="0" customWidth="1"/>
  </cols>
  <sheetData>
    <row r="1" spans="1:4" ht="23.25" customHeight="1">
      <c r="A1" s="1" t="s">
        <v>0</v>
      </c>
      <c r="B1" s="1"/>
      <c r="C1" s="1"/>
      <c r="D1" s="1"/>
    </row>
    <row r="2" spans="1:4" ht="13.5">
      <c r="A2" s="2"/>
      <c r="B2" s="2"/>
      <c r="C2" s="2"/>
      <c r="D2" s="3"/>
    </row>
    <row r="3" spans="1:4" ht="13.5">
      <c r="A3" s="4" t="s">
        <v>1</v>
      </c>
      <c r="B3" s="4" t="s">
        <v>2</v>
      </c>
      <c r="C3" s="4" t="s">
        <v>3</v>
      </c>
      <c r="D3" s="4" t="s">
        <v>4</v>
      </c>
    </row>
    <row r="4" spans="1:4" ht="14.25">
      <c r="A4" s="5"/>
      <c r="B4" s="6" t="s">
        <v>5</v>
      </c>
      <c r="C4" s="7" t="s">
        <v>6</v>
      </c>
      <c r="D4" s="8"/>
    </row>
    <row r="5" spans="1:4" ht="14.25">
      <c r="A5" s="5"/>
      <c r="B5" s="9" t="s">
        <v>7</v>
      </c>
      <c r="C5" s="7" t="s">
        <v>6</v>
      </c>
      <c r="D5" s="10">
        <v>202334</v>
      </c>
    </row>
    <row r="6" spans="1:4" ht="13.5">
      <c r="A6" s="5"/>
      <c r="B6" s="9" t="s">
        <v>8</v>
      </c>
      <c r="C6" s="7" t="s">
        <v>6</v>
      </c>
      <c r="D6" s="10">
        <f>D24+D25</f>
        <v>45347.350000000006</v>
      </c>
    </row>
    <row r="7" spans="1:4" ht="13.5">
      <c r="A7" s="5"/>
      <c r="B7" s="5"/>
      <c r="C7" s="5"/>
      <c r="D7" s="11"/>
    </row>
    <row r="8" spans="1:4" ht="13.5">
      <c r="A8" s="5"/>
      <c r="B8" s="7" t="s">
        <v>9</v>
      </c>
      <c r="C8" s="7"/>
      <c r="D8" s="7"/>
    </row>
    <row r="9" spans="1:4" ht="14.25">
      <c r="A9" s="5">
        <v>1</v>
      </c>
      <c r="B9" s="12" t="s">
        <v>10</v>
      </c>
      <c r="C9" s="7" t="s">
        <v>6</v>
      </c>
      <c r="D9" s="11">
        <v>27761.67</v>
      </c>
    </row>
    <row r="10" spans="1:4" ht="13.5">
      <c r="A10" s="5">
        <v>2</v>
      </c>
      <c r="B10" s="12" t="s">
        <v>11</v>
      </c>
      <c r="C10" s="7" t="s">
        <v>6</v>
      </c>
      <c r="D10" s="11">
        <v>20351.97</v>
      </c>
    </row>
    <row r="11" spans="1:4" ht="13.5">
      <c r="A11" s="5">
        <v>3</v>
      </c>
      <c r="B11" s="12" t="s">
        <v>12</v>
      </c>
      <c r="C11" s="7" t="s">
        <v>6</v>
      </c>
      <c r="D11" s="11">
        <v>17190.5</v>
      </c>
    </row>
    <row r="12" spans="1:4" ht="13.5">
      <c r="A12" s="5">
        <v>4</v>
      </c>
      <c r="B12" s="12" t="s">
        <v>13</v>
      </c>
      <c r="C12" s="7" t="s">
        <v>6</v>
      </c>
      <c r="D12" s="11">
        <v>38530.4</v>
      </c>
    </row>
    <row r="13" spans="1:4" ht="13.5">
      <c r="A13" s="5">
        <v>5</v>
      </c>
      <c r="B13" s="12" t="s">
        <v>14</v>
      </c>
      <c r="C13" s="7" t="s">
        <v>6</v>
      </c>
      <c r="D13" s="11">
        <v>8792.84</v>
      </c>
    </row>
    <row r="14" spans="1:4" ht="13.5">
      <c r="A14" s="5">
        <v>6</v>
      </c>
      <c r="B14" s="12" t="s">
        <v>15</v>
      </c>
      <c r="C14" s="7" t="s">
        <v>6</v>
      </c>
      <c r="D14" s="11">
        <v>9879.6</v>
      </c>
    </row>
    <row r="15" spans="1:4" ht="13.5">
      <c r="A15" s="5">
        <v>7</v>
      </c>
      <c r="B15" s="12" t="s">
        <v>16</v>
      </c>
      <c r="C15" s="7" t="s">
        <v>6</v>
      </c>
      <c r="D15" s="11">
        <v>987.96</v>
      </c>
    </row>
    <row r="16" spans="1:4" ht="13.5">
      <c r="A16" s="5">
        <v>8</v>
      </c>
      <c r="B16" s="12" t="s">
        <v>17</v>
      </c>
      <c r="C16" s="7" t="s">
        <v>6</v>
      </c>
      <c r="D16" s="11">
        <v>4149.43</v>
      </c>
    </row>
    <row r="17" spans="1:4" ht="23.25">
      <c r="A17" s="5">
        <v>9</v>
      </c>
      <c r="B17" s="15" t="s">
        <v>18</v>
      </c>
      <c r="C17" s="7" t="s">
        <v>6</v>
      </c>
      <c r="D17" s="11">
        <v>37344.88</v>
      </c>
    </row>
    <row r="18" spans="1:4" ht="23.25">
      <c r="A18" s="5"/>
      <c r="B18" s="16" t="s">
        <v>19</v>
      </c>
      <c r="C18" s="7" t="s">
        <v>6</v>
      </c>
      <c r="D18" s="11">
        <v>14226.62</v>
      </c>
    </row>
    <row r="19" spans="1:4" ht="23.25">
      <c r="A19" s="5"/>
      <c r="B19" s="16" t="s">
        <v>20</v>
      </c>
      <c r="C19" s="7" t="s">
        <v>6</v>
      </c>
      <c r="D19" s="11">
        <v>18178.46</v>
      </c>
    </row>
    <row r="20" spans="1:4" ht="44.25">
      <c r="A20" s="5"/>
      <c r="B20" s="16" t="s">
        <v>21</v>
      </c>
      <c r="C20" s="7" t="s">
        <v>6</v>
      </c>
      <c r="D20" s="11">
        <v>4939.8</v>
      </c>
    </row>
    <row r="21" spans="1:4" ht="13.5">
      <c r="A21" s="5"/>
      <c r="B21" s="17" t="s">
        <v>22</v>
      </c>
      <c r="C21" s="7" t="s">
        <v>6</v>
      </c>
      <c r="D21" s="18">
        <f>SUM(D9:D20)</f>
        <v>202334.12999999995</v>
      </c>
    </row>
    <row r="22" spans="1:4" ht="13.5">
      <c r="A22" s="5"/>
      <c r="B22" s="6" t="s">
        <v>23</v>
      </c>
      <c r="C22" s="7" t="s">
        <v>6</v>
      </c>
      <c r="D22" s="18">
        <f>D5-D21</f>
        <v>-0.12999999994644895</v>
      </c>
    </row>
    <row r="23" spans="1:4" ht="14.25">
      <c r="A23" s="5"/>
      <c r="B23" s="7" t="s">
        <v>24</v>
      </c>
      <c r="C23" s="7"/>
      <c r="D23" s="7"/>
    </row>
    <row r="24" spans="1:4" ht="13.5">
      <c r="A24" s="5">
        <v>1</v>
      </c>
      <c r="B24" s="6" t="s">
        <v>25</v>
      </c>
      <c r="C24" s="7" t="s">
        <v>6</v>
      </c>
      <c r="D24" s="18">
        <v>25291.77</v>
      </c>
    </row>
    <row r="25" spans="1:4" ht="13.5">
      <c r="A25" s="5">
        <v>2</v>
      </c>
      <c r="B25" s="6" t="s">
        <v>26</v>
      </c>
      <c r="C25" s="7" t="s">
        <v>6</v>
      </c>
      <c r="D25" s="18">
        <v>20055.58</v>
      </c>
    </row>
    <row r="26" spans="2:4" ht="13.5">
      <c r="B26" s="6" t="s">
        <v>27</v>
      </c>
      <c r="C26" s="7" t="s">
        <v>6</v>
      </c>
      <c r="D26" s="20"/>
    </row>
    <row r="27" spans="2:4" ht="14.25">
      <c r="B27" s="9" t="s">
        <v>28</v>
      </c>
      <c r="C27" s="7" t="s">
        <v>6</v>
      </c>
      <c r="D27" s="20">
        <v>5000</v>
      </c>
    </row>
    <row r="28" spans="2:4" ht="14.25">
      <c r="B28" s="9" t="s">
        <v>29</v>
      </c>
      <c r="C28" s="7" t="s">
        <v>6</v>
      </c>
      <c r="D28" s="20">
        <v>1500</v>
      </c>
    </row>
    <row r="29" spans="2:4" ht="14.25">
      <c r="B29" s="9" t="s">
        <v>30</v>
      </c>
      <c r="C29" s="7" t="s">
        <v>6</v>
      </c>
      <c r="D29" s="20">
        <v>2000</v>
      </c>
    </row>
    <row r="30" spans="2:4" ht="14.25">
      <c r="B30" s="9" t="s">
        <v>31</v>
      </c>
      <c r="C30" s="7" t="s">
        <v>6</v>
      </c>
      <c r="D30" s="20">
        <v>1000</v>
      </c>
    </row>
    <row r="31" spans="2:4" ht="23.25">
      <c r="B31" s="22" t="s">
        <v>32</v>
      </c>
      <c r="C31" s="7" t="s">
        <v>6</v>
      </c>
      <c r="D31" s="20">
        <v>3000</v>
      </c>
    </row>
    <row r="32" spans="2:4" ht="14.25">
      <c r="B32" s="9" t="s">
        <v>33</v>
      </c>
      <c r="C32" s="7" t="s">
        <v>6</v>
      </c>
      <c r="D32" s="20">
        <v>500</v>
      </c>
    </row>
    <row r="33" spans="2:4" ht="14.25">
      <c r="B33" s="9" t="s">
        <v>34</v>
      </c>
      <c r="C33" s="7" t="s">
        <v>6</v>
      </c>
      <c r="D33" s="20">
        <v>3000</v>
      </c>
    </row>
    <row r="34" spans="2:4" ht="14.25">
      <c r="B34" s="9" t="s">
        <v>35</v>
      </c>
      <c r="C34" s="7" t="s">
        <v>6</v>
      </c>
      <c r="D34" s="20">
        <v>1500</v>
      </c>
    </row>
    <row r="35" spans="2:4" ht="14.25">
      <c r="B35" s="9" t="s">
        <v>36</v>
      </c>
      <c r="C35" s="7" t="s">
        <v>6</v>
      </c>
      <c r="D35" s="20">
        <v>20000</v>
      </c>
    </row>
    <row r="36" spans="2:4" ht="23.25">
      <c r="B36" s="22" t="s">
        <v>47</v>
      </c>
      <c r="C36" s="7" t="s">
        <v>6</v>
      </c>
      <c r="D36" s="20">
        <v>6000</v>
      </c>
    </row>
    <row r="37" spans="2:4" ht="13.5">
      <c r="B37" s="6" t="s">
        <v>22</v>
      </c>
      <c r="C37" s="7" t="s">
        <v>6</v>
      </c>
      <c r="D37" s="18">
        <f>SUM(D27:D36)</f>
        <v>43500</v>
      </c>
    </row>
    <row r="38" spans="2:4" ht="13.5">
      <c r="B38" s="6" t="s">
        <v>23</v>
      </c>
      <c r="C38" s="7" t="s">
        <v>6</v>
      </c>
      <c r="D38" s="18">
        <f>D6-D37</f>
        <v>1847.3500000000058</v>
      </c>
    </row>
  </sheetData>
  <sheetProtection selectLockedCells="1" selectUnlockedCells="1"/>
  <mergeCells count="3">
    <mergeCell ref="A1:D1"/>
    <mergeCell ref="B8:D8"/>
    <mergeCell ref="B23:D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4:D40"/>
  <sheetViews>
    <sheetView workbookViewId="0" topLeftCell="A13">
      <selection activeCell="J36" sqref="J36"/>
    </sheetView>
  </sheetViews>
  <sheetFormatPr defaultColWidth="11.421875" defaultRowHeight="12.75"/>
  <cols>
    <col min="1" max="1" width="5.8515625" style="0" customWidth="1"/>
    <col min="2" max="2" width="38.57421875" style="0" customWidth="1"/>
    <col min="3" max="16384" width="11.57421875" style="0" customWidth="1"/>
  </cols>
  <sheetData>
    <row r="1" ht="13.5"/>
    <row r="2" ht="13.5"/>
    <row r="3" ht="13.5"/>
    <row r="4" spans="1:4" ht="23.25" customHeight="1">
      <c r="A4" s="1" t="s">
        <v>48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3.5">
      <c r="A7" s="5"/>
      <c r="B7" s="6" t="s">
        <v>49</v>
      </c>
      <c r="C7" s="7" t="s">
        <v>6</v>
      </c>
      <c r="D7" s="8">
        <f>D8+D9</f>
        <v>252973.76</v>
      </c>
    </row>
    <row r="8" spans="1:4" ht="13.5">
      <c r="A8" s="5"/>
      <c r="B8" s="9" t="s">
        <v>7</v>
      </c>
      <c r="C8" s="7" t="s">
        <v>6</v>
      </c>
      <c r="D8" s="10">
        <v>206657</v>
      </c>
    </row>
    <row r="9" spans="1:4" ht="13.5">
      <c r="A9" s="5"/>
      <c r="B9" s="9" t="s">
        <v>8</v>
      </c>
      <c r="C9" s="7" t="s">
        <v>6</v>
      </c>
      <c r="D9" s="10">
        <f>D27+D28</f>
        <v>46316.759999999995</v>
      </c>
    </row>
    <row r="10" spans="1:4" ht="13.5">
      <c r="A10" s="5"/>
      <c r="B10" s="5"/>
      <c r="C10" s="5"/>
      <c r="D10" s="11"/>
    </row>
    <row r="11" spans="1:4" ht="13.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28355.14</v>
      </c>
    </row>
    <row r="13" spans="1:4" ht="13.5">
      <c r="A13" s="5">
        <v>2</v>
      </c>
      <c r="B13" s="12" t="s">
        <v>11</v>
      </c>
      <c r="C13" s="7" t="s">
        <v>6</v>
      </c>
      <c r="D13" s="11">
        <v>20787</v>
      </c>
    </row>
    <row r="14" spans="1:4" ht="13.5">
      <c r="A14" s="5">
        <v>3</v>
      </c>
      <c r="B14" s="12" t="s">
        <v>12</v>
      </c>
      <c r="C14" s="7" t="s">
        <v>6</v>
      </c>
      <c r="D14" s="11">
        <v>17557.99</v>
      </c>
    </row>
    <row r="15" spans="1:4" ht="13.5">
      <c r="A15" s="5">
        <v>4</v>
      </c>
      <c r="B15" s="12" t="s">
        <v>13</v>
      </c>
      <c r="C15" s="7" t="s">
        <v>6</v>
      </c>
      <c r="D15" s="11">
        <v>39354</v>
      </c>
    </row>
    <row r="16" spans="1:4" ht="13.5">
      <c r="A16" s="5">
        <v>5</v>
      </c>
      <c r="B16" s="12" t="s">
        <v>14</v>
      </c>
      <c r="C16" s="7" t="s">
        <v>6</v>
      </c>
      <c r="D16" s="11">
        <v>8980.81</v>
      </c>
    </row>
    <row r="17" spans="1:4" ht="13.5">
      <c r="A17" s="5">
        <v>6</v>
      </c>
      <c r="B17" s="12" t="s">
        <v>15</v>
      </c>
      <c r="C17" s="7" t="s">
        <v>6</v>
      </c>
      <c r="D17" s="11">
        <v>10090.08</v>
      </c>
    </row>
    <row r="18" spans="1:4" ht="13.5">
      <c r="A18" s="5">
        <v>7</v>
      </c>
      <c r="B18" s="12" t="s">
        <v>16</v>
      </c>
      <c r="C18" s="7" t="s">
        <v>6</v>
      </c>
      <c r="D18" s="11">
        <v>1009.08</v>
      </c>
    </row>
    <row r="19" spans="1:4" ht="13.5">
      <c r="A19" s="5">
        <v>8</v>
      </c>
      <c r="B19" s="12" t="s">
        <v>17</v>
      </c>
      <c r="C19" s="7" t="s">
        <v>6</v>
      </c>
      <c r="D19" s="11">
        <v>4238</v>
      </c>
    </row>
    <row r="20" spans="1:4" ht="23.25">
      <c r="A20" s="5">
        <v>9</v>
      </c>
      <c r="B20" s="15" t="s">
        <v>18</v>
      </c>
      <c r="C20" s="7" t="s">
        <v>6</v>
      </c>
      <c r="D20" s="11">
        <v>38143</v>
      </c>
    </row>
    <row r="21" spans="1:4" ht="23.25">
      <c r="A21" s="5"/>
      <c r="B21" s="16" t="s">
        <v>19</v>
      </c>
      <c r="C21" s="7" t="s">
        <v>6</v>
      </c>
      <c r="D21" s="11">
        <v>14530</v>
      </c>
    </row>
    <row r="22" spans="1:4" ht="23.25">
      <c r="A22" s="5"/>
      <c r="B22" s="16" t="s">
        <v>20</v>
      </c>
      <c r="C22" s="7" t="s">
        <v>6</v>
      </c>
      <c r="D22" s="11">
        <v>18567</v>
      </c>
    </row>
    <row r="23" spans="1:4" ht="44.25">
      <c r="A23" s="5"/>
      <c r="B23" s="16" t="s">
        <v>21</v>
      </c>
      <c r="C23" s="7" t="s">
        <v>6</v>
      </c>
      <c r="D23" s="11">
        <v>5045</v>
      </c>
    </row>
    <row r="24" spans="1:4" ht="13.5">
      <c r="A24" s="5"/>
      <c r="B24" s="17" t="s">
        <v>22</v>
      </c>
      <c r="C24" s="7" t="s">
        <v>6</v>
      </c>
      <c r="D24" s="18">
        <f>SUM(D12:D23)</f>
        <v>206657.10000000003</v>
      </c>
    </row>
    <row r="25" spans="1:4" ht="13.5">
      <c r="A25" s="5"/>
      <c r="B25" s="6" t="s">
        <v>23</v>
      </c>
      <c r="C25" s="7" t="s">
        <v>6</v>
      </c>
      <c r="D25" s="18">
        <f>D8-D24</f>
        <v>-0.1000000000349246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8">
        <v>25832.44</v>
      </c>
    </row>
    <row r="28" spans="1:4" ht="13.5">
      <c r="A28" s="5">
        <v>2</v>
      </c>
      <c r="B28" s="6" t="s">
        <v>26</v>
      </c>
      <c r="C28" s="7" t="s">
        <v>6</v>
      </c>
      <c r="D28" s="18">
        <v>20484.32</v>
      </c>
    </row>
    <row r="29" spans="2:4" ht="13.5">
      <c r="B29" s="6" t="s">
        <v>27</v>
      </c>
      <c r="C29" s="7" t="s">
        <v>6</v>
      </c>
      <c r="D29" s="20"/>
    </row>
    <row r="30" spans="2:4" ht="14.25">
      <c r="B30" s="9" t="s">
        <v>28</v>
      </c>
      <c r="C30" s="7" t="s">
        <v>6</v>
      </c>
      <c r="D30" s="20">
        <v>5000</v>
      </c>
    </row>
    <row r="31" spans="2:4" ht="14.25">
      <c r="B31" s="9" t="s">
        <v>29</v>
      </c>
      <c r="C31" s="7" t="s">
        <v>6</v>
      </c>
      <c r="D31" s="20">
        <v>0</v>
      </c>
    </row>
    <row r="32" spans="2:4" ht="14.25">
      <c r="B32" s="9" t="s">
        <v>30</v>
      </c>
      <c r="C32" s="7" t="s">
        <v>6</v>
      </c>
      <c r="D32" s="20">
        <v>1500</v>
      </c>
    </row>
    <row r="33" spans="2:4" ht="14.25">
      <c r="B33" s="9" t="s">
        <v>31</v>
      </c>
      <c r="C33" s="7" t="s">
        <v>6</v>
      </c>
      <c r="D33" s="20">
        <v>2500</v>
      </c>
    </row>
    <row r="34" spans="2:4" ht="23.25">
      <c r="B34" s="22" t="s">
        <v>32</v>
      </c>
      <c r="C34" s="7" t="s">
        <v>6</v>
      </c>
      <c r="D34" s="20">
        <v>3000</v>
      </c>
    </row>
    <row r="35" spans="2:4" ht="14.25">
      <c r="B35" s="9" t="s">
        <v>33</v>
      </c>
      <c r="C35" s="7" t="s">
        <v>6</v>
      </c>
      <c r="D35" s="20">
        <v>1000</v>
      </c>
    </row>
    <row r="36" spans="2:4" ht="14.25">
      <c r="B36" s="9" t="s">
        <v>34</v>
      </c>
      <c r="C36" s="7" t="s">
        <v>6</v>
      </c>
      <c r="D36" s="20">
        <v>4000</v>
      </c>
    </row>
    <row r="37" spans="2:4" ht="14.25">
      <c r="B37" s="9" t="s">
        <v>35</v>
      </c>
      <c r="C37" s="7" t="s">
        <v>6</v>
      </c>
      <c r="D37" s="20">
        <v>4000</v>
      </c>
    </row>
    <row r="38" spans="2:4" ht="14.25">
      <c r="B38" s="9" t="s">
        <v>50</v>
      </c>
      <c r="C38" s="7" t="s">
        <v>6</v>
      </c>
      <c r="D38" s="20">
        <v>25000</v>
      </c>
    </row>
    <row r="39" spans="2:4" ht="14.25">
      <c r="B39" s="6" t="s">
        <v>22</v>
      </c>
      <c r="C39" s="7" t="s">
        <v>6</v>
      </c>
      <c r="D39" s="18">
        <f>SUM(D30:D38)</f>
        <v>46000</v>
      </c>
    </row>
    <row r="40" spans="2:4" ht="13.5">
      <c r="B40" s="6" t="s">
        <v>23</v>
      </c>
      <c r="C40" s="7" t="s">
        <v>6</v>
      </c>
      <c r="D40" s="18">
        <f>D9-D39</f>
        <v>316.75999999999476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D41"/>
  <sheetViews>
    <sheetView workbookViewId="0" topLeftCell="A13">
      <selection activeCell="H37" sqref="H37"/>
    </sheetView>
  </sheetViews>
  <sheetFormatPr defaultColWidth="11.421875" defaultRowHeight="12.75"/>
  <cols>
    <col min="1" max="1" width="5.57421875" style="0" customWidth="1"/>
    <col min="2" max="2" width="40.140625" style="0" customWidth="1"/>
    <col min="3" max="16384" width="11.57421875" style="0" customWidth="1"/>
  </cols>
  <sheetData>
    <row r="1" ht="13.5"/>
    <row r="2" ht="13.5"/>
    <row r="3" ht="13.5"/>
    <row r="4" spans="1:4" ht="23.25" customHeight="1">
      <c r="A4" s="1" t="s">
        <v>0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3.5">
      <c r="A7" s="5"/>
      <c r="B7" s="6" t="s">
        <v>44</v>
      </c>
      <c r="C7" s="7" t="s">
        <v>6</v>
      </c>
      <c r="D7" s="8">
        <f>D8+D9</f>
        <v>124817.68</v>
      </c>
    </row>
    <row r="8" spans="1:4" ht="13.5">
      <c r="A8" s="5"/>
      <c r="B8" s="9" t="s">
        <v>7</v>
      </c>
      <c r="C8" s="7" t="s">
        <v>6</v>
      </c>
      <c r="D8" s="10">
        <v>101965</v>
      </c>
    </row>
    <row r="9" spans="1:4" ht="13.5">
      <c r="A9" s="5"/>
      <c r="B9" s="9" t="s">
        <v>8</v>
      </c>
      <c r="C9" s="7" t="s">
        <v>6</v>
      </c>
      <c r="D9" s="10">
        <f>D28+D27</f>
        <v>22852.68</v>
      </c>
    </row>
    <row r="10" spans="1:4" ht="14.25">
      <c r="A10" s="5"/>
      <c r="B10" s="5"/>
      <c r="C10" s="5"/>
      <c r="D10" s="11"/>
    </row>
    <row r="11" spans="1:4" ht="14.2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13990.42</v>
      </c>
    </row>
    <row r="13" spans="1:4" ht="13.5">
      <c r="A13" s="5">
        <v>2</v>
      </c>
      <c r="B13" s="12" t="s">
        <v>11</v>
      </c>
      <c r="C13" s="7" t="s">
        <v>6</v>
      </c>
      <c r="D13" s="11">
        <v>10256.32</v>
      </c>
    </row>
    <row r="14" spans="1:4" ht="13.5">
      <c r="A14" s="5">
        <v>3</v>
      </c>
      <c r="B14" s="12" t="s">
        <v>12</v>
      </c>
      <c r="C14" s="7" t="s">
        <v>6</v>
      </c>
      <c r="D14" s="11">
        <v>8663.11</v>
      </c>
    </row>
    <row r="15" spans="1:4" ht="13.5">
      <c r="A15" s="5">
        <v>4</v>
      </c>
      <c r="B15" s="12" t="s">
        <v>13</v>
      </c>
      <c r="C15" s="7" t="s">
        <v>6</v>
      </c>
      <c r="D15" s="11">
        <v>19417</v>
      </c>
    </row>
    <row r="16" spans="1:4" ht="13.5">
      <c r="A16" s="5">
        <v>5</v>
      </c>
      <c r="B16" s="12" t="s">
        <v>14</v>
      </c>
      <c r="C16" s="7" t="s">
        <v>6</v>
      </c>
      <c r="D16" s="11">
        <v>4431</v>
      </c>
    </row>
    <row r="17" spans="1:4" ht="13.5">
      <c r="A17" s="5">
        <v>6</v>
      </c>
      <c r="B17" s="12" t="s">
        <v>15</v>
      </c>
      <c r="C17" s="7" t="s">
        <v>6</v>
      </c>
      <c r="D17" s="11">
        <v>4978.8</v>
      </c>
    </row>
    <row r="18" spans="1:4" ht="13.5">
      <c r="A18" s="5">
        <v>7</v>
      </c>
      <c r="B18" s="12" t="s">
        <v>16</v>
      </c>
      <c r="C18" s="7" t="s">
        <v>6</v>
      </c>
      <c r="D18" s="11">
        <v>497.88</v>
      </c>
    </row>
    <row r="19" spans="1:4" ht="13.5">
      <c r="A19" s="5">
        <v>8</v>
      </c>
      <c r="B19" s="12" t="s">
        <v>17</v>
      </c>
      <c r="C19" s="7" t="s">
        <v>6</v>
      </c>
      <c r="D19" s="11">
        <v>2091.09</v>
      </c>
    </row>
    <row r="20" spans="1:4" ht="23.25">
      <c r="A20" s="5">
        <v>9</v>
      </c>
      <c r="B20" s="15" t="s">
        <v>18</v>
      </c>
      <c r="C20" s="7" t="s">
        <v>6</v>
      </c>
      <c r="D20" s="11">
        <v>18819.86</v>
      </c>
    </row>
    <row r="21" spans="1:4" ht="23.25">
      <c r="A21" s="5"/>
      <c r="B21" s="16" t="s">
        <v>19</v>
      </c>
      <c r="C21" s="7" t="s">
        <v>6</v>
      </c>
      <c r="D21" s="11">
        <v>7169.47</v>
      </c>
    </row>
    <row r="22" spans="1:4" ht="23.25">
      <c r="A22" s="5"/>
      <c r="B22" s="16" t="s">
        <v>20</v>
      </c>
      <c r="C22" s="7" t="s">
        <v>6</v>
      </c>
      <c r="D22" s="11">
        <v>9160.99</v>
      </c>
    </row>
    <row r="23" spans="1:4" ht="44.25">
      <c r="A23" s="5"/>
      <c r="B23" s="16" t="s">
        <v>21</v>
      </c>
      <c r="C23" s="7" t="s">
        <v>6</v>
      </c>
      <c r="D23" s="11">
        <v>2489.4</v>
      </c>
    </row>
    <row r="24" spans="1:4" ht="13.5">
      <c r="A24" s="5"/>
      <c r="B24" s="17" t="s">
        <v>22</v>
      </c>
      <c r="C24" s="7" t="s">
        <v>6</v>
      </c>
      <c r="D24" s="18">
        <f>SUM(D12:D23)</f>
        <v>101965.34</v>
      </c>
    </row>
    <row r="25" spans="1:4" ht="13.5">
      <c r="A25" s="5"/>
      <c r="B25" s="6" t="s">
        <v>23</v>
      </c>
      <c r="C25" s="7" t="s">
        <v>6</v>
      </c>
      <c r="D25" s="18">
        <f>D8-D24</f>
        <v>-0.33999999999650754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8">
        <v>12745.72</v>
      </c>
    </row>
    <row r="28" spans="1:4" ht="13.5">
      <c r="A28" s="5">
        <v>2</v>
      </c>
      <c r="B28" s="6" t="s">
        <v>26</v>
      </c>
      <c r="C28" s="7" t="s">
        <v>6</v>
      </c>
      <c r="D28" s="18">
        <v>10106.96</v>
      </c>
    </row>
    <row r="29" spans="2:4" ht="13.5">
      <c r="B29" s="6" t="s">
        <v>27</v>
      </c>
      <c r="C29" s="7" t="s">
        <v>6</v>
      </c>
      <c r="D29" s="20"/>
    </row>
    <row r="30" spans="2:4" ht="14.25">
      <c r="B30" s="9" t="s">
        <v>28</v>
      </c>
      <c r="C30" s="7" t="s">
        <v>6</v>
      </c>
      <c r="D30" s="20">
        <v>0</v>
      </c>
    </row>
    <row r="31" spans="2:4" ht="14.25">
      <c r="B31" s="9" t="s">
        <v>29</v>
      </c>
      <c r="C31" s="7" t="s">
        <v>6</v>
      </c>
      <c r="D31" s="20">
        <v>0</v>
      </c>
    </row>
    <row r="32" spans="2:4" ht="14.25">
      <c r="B32" s="9" t="s">
        <v>30</v>
      </c>
      <c r="C32" s="7" t="s">
        <v>6</v>
      </c>
      <c r="D32" s="20">
        <v>500</v>
      </c>
    </row>
    <row r="33" spans="2:4" ht="14.25">
      <c r="B33" s="9" t="s">
        <v>31</v>
      </c>
      <c r="C33" s="7" t="s">
        <v>6</v>
      </c>
      <c r="D33" s="20">
        <v>0</v>
      </c>
    </row>
    <row r="34" spans="2:4" ht="23.25">
      <c r="B34" s="22" t="s">
        <v>32</v>
      </c>
      <c r="C34" s="7" t="s">
        <v>6</v>
      </c>
      <c r="D34" s="20">
        <v>0</v>
      </c>
    </row>
    <row r="35" spans="2:4" ht="14.25">
      <c r="B35" s="9" t="s">
        <v>33</v>
      </c>
      <c r="C35" s="7" t="s">
        <v>6</v>
      </c>
      <c r="D35" s="20">
        <v>0</v>
      </c>
    </row>
    <row r="36" spans="2:4" ht="14.25">
      <c r="B36" s="9" t="s">
        <v>34</v>
      </c>
      <c r="C36" s="7" t="s">
        <v>6</v>
      </c>
      <c r="D36" s="20">
        <v>0</v>
      </c>
    </row>
    <row r="37" spans="2:4" ht="14.25">
      <c r="B37" s="9" t="s">
        <v>35</v>
      </c>
      <c r="C37" s="7" t="s">
        <v>6</v>
      </c>
      <c r="D37" s="20">
        <v>0</v>
      </c>
    </row>
    <row r="38" spans="2:4" ht="14.25">
      <c r="B38" s="9" t="s">
        <v>36</v>
      </c>
      <c r="C38" s="7" t="s">
        <v>6</v>
      </c>
      <c r="D38" s="20">
        <v>0</v>
      </c>
    </row>
    <row r="39" spans="2:4" ht="14.25">
      <c r="B39" s="22" t="s">
        <v>41</v>
      </c>
      <c r="C39" s="7" t="s">
        <v>6</v>
      </c>
      <c r="D39" s="20">
        <v>22353</v>
      </c>
    </row>
    <row r="40" spans="2:4" ht="13.5">
      <c r="B40" s="6" t="s">
        <v>22</v>
      </c>
      <c r="C40" s="7" t="s">
        <v>6</v>
      </c>
      <c r="D40" s="18">
        <f>SUM(D30:D39)</f>
        <v>22853</v>
      </c>
    </row>
    <row r="41" spans="2:4" ht="13.5">
      <c r="B41" s="6" t="s">
        <v>23</v>
      </c>
      <c r="C41" s="7" t="s">
        <v>6</v>
      </c>
      <c r="D41" s="18">
        <f>D9-D40</f>
        <v>-0.31999999999970896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0">
      <selection activeCell="F40" sqref="F40"/>
    </sheetView>
  </sheetViews>
  <sheetFormatPr defaultColWidth="11.421875" defaultRowHeight="12.75"/>
  <cols>
    <col min="1" max="1" width="5.140625" style="0" customWidth="1"/>
    <col min="2" max="2" width="41.421875" style="0" customWidth="1"/>
    <col min="3" max="16384" width="11.57421875" style="0" customWidth="1"/>
  </cols>
  <sheetData>
    <row r="1" spans="1:4" ht="23.25" customHeight="1">
      <c r="A1" s="1" t="s">
        <v>0</v>
      </c>
      <c r="B1" s="1"/>
      <c r="C1" s="1"/>
      <c r="D1" s="1"/>
    </row>
    <row r="2" spans="1:4" ht="13.5">
      <c r="A2" s="2"/>
      <c r="B2" s="2"/>
      <c r="C2" s="2"/>
      <c r="D2" s="3"/>
    </row>
    <row r="3" spans="1:4" ht="13.5">
      <c r="A3" s="4" t="s">
        <v>1</v>
      </c>
      <c r="B3" s="4" t="s">
        <v>2</v>
      </c>
      <c r="C3" s="4" t="s">
        <v>3</v>
      </c>
      <c r="D3" s="4" t="s">
        <v>4</v>
      </c>
    </row>
    <row r="4" spans="1:4" ht="13.5">
      <c r="A4" s="5"/>
      <c r="B4" s="6" t="s">
        <v>5</v>
      </c>
      <c r="C4" s="7" t="s">
        <v>6</v>
      </c>
      <c r="D4" s="8">
        <f>D5+D6</f>
        <v>251231.9</v>
      </c>
    </row>
    <row r="5" spans="1:4" ht="13.5">
      <c r="A5" s="5"/>
      <c r="B5" s="9" t="s">
        <v>7</v>
      </c>
      <c r="C5" s="7" t="s">
        <v>6</v>
      </c>
      <c r="D5" s="10">
        <v>205109</v>
      </c>
    </row>
    <row r="6" spans="1:4" ht="13.5">
      <c r="A6" s="5"/>
      <c r="B6" s="9" t="s">
        <v>8</v>
      </c>
      <c r="C6" s="7" t="s">
        <v>6</v>
      </c>
      <c r="D6" s="10">
        <f>D24+D25</f>
        <v>46122.9</v>
      </c>
    </row>
    <row r="7" spans="1:4" ht="13.5">
      <c r="A7" s="5"/>
      <c r="B7" s="5"/>
      <c r="C7" s="5"/>
      <c r="D7" s="11"/>
    </row>
    <row r="8" spans="1:4" ht="14.25">
      <c r="A8" s="5"/>
      <c r="B8" s="7" t="s">
        <v>9</v>
      </c>
      <c r="C8" s="7"/>
      <c r="D8" s="7"/>
    </row>
    <row r="9" spans="1:4" ht="14.25">
      <c r="A9" s="5">
        <v>1</v>
      </c>
      <c r="B9" s="12" t="s">
        <v>10</v>
      </c>
      <c r="C9" s="7" t="s">
        <v>6</v>
      </c>
      <c r="D9" s="11">
        <v>28142.71</v>
      </c>
    </row>
    <row r="10" spans="1:4" ht="13.5">
      <c r="A10" s="5">
        <v>2</v>
      </c>
      <c r="B10" s="12" t="s">
        <v>11</v>
      </c>
      <c r="C10" s="7" t="s">
        <v>6</v>
      </c>
      <c r="D10" s="11">
        <v>20631</v>
      </c>
    </row>
    <row r="11" spans="1:4" ht="13.5">
      <c r="A11" s="5">
        <v>3</v>
      </c>
      <c r="B11" s="12" t="s">
        <v>12</v>
      </c>
      <c r="C11" s="7" t="s">
        <v>6</v>
      </c>
      <c r="D11" s="11">
        <v>17426</v>
      </c>
    </row>
    <row r="12" spans="1:4" ht="13.5">
      <c r="A12" s="5">
        <v>4</v>
      </c>
      <c r="B12" s="12" t="s">
        <v>13</v>
      </c>
      <c r="C12" s="7" t="s">
        <v>6</v>
      </c>
      <c r="D12" s="11">
        <v>39059</v>
      </c>
    </row>
    <row r="13" spans="1:4" ht="13.5">
      <c r="A13" s="5">
        <v>5</v>
      </c>
      <c r="B13" s="12" t="s">
        <v>14</v>
      </c>
      <c r="C13" s="7" t="s">
        <v>6</v>
      </c>
      <c r="D13" s="11">
        <v>8913.52</v>
      </c>
    </row>
    <row r="14" spans="1:4" ht="13.5">
      <c r="A14" s="5">
        <v>6</v>
      </c>
      <c r="B14" s="12" t="s">
        <v>15</v>
      </c>
      <c r="C14" s="7" t="s">
        <v>6</v>
      </c>
      <c r="D14" s="11">
        <v>10015</v>
      </c>
    </row>
    <row r="15" spans="1:4" ht="13.5">
      <c r="A15" s="5">
        <v>7</v>
      </c>
      <c r="B15" s="12" t="s">
        <v>16</v>
      </c>
      <c r="C15" s="7" t="s">
        <v>6</v>
      </c>
      <c r="D15" s="11">
        <v>1001.52</v>
      </c>
    </row>
    <row r="16" spans="1:4" ht="13.5">
      <c r="A16" s="5">
        <v>8</v>
      </c>
      <c r="B16" s="12" t="s">
        <v>17</v>
      </c>
      <c r="C16" s="7" t="s">
        <v>6</v>
      </c>
      <c r="D16" s="11">
        <v>4206</v>
      </c>
    </row>
    <row r="17" spans="1:4" ht="23.25">
      <c r="A17" s="5">
        <v>9</v>
      </c>
      <c r="B17" s="15" t="s">
        <v>18</v>
      </c>
      <c r="C17" s="7" t="s">
        <v>6</v>
      </c>
      <c r="D17" s="11">
        <v>37857</v>
      </c>
    </row>
    <row r="18" spans="1:4" ht="23.25">
      <c r="A18" s="5"/>
      <c r="B18" s="16" t="s">
        <v>19</v>
      </c>
      <c r="C18" s="7" t="s">
        <v>6</v>
      </c>
      <c r="D18" s="11">
        <v>14421.8</v>
      </c>
    </row>
    <row r="19" spans="1:4" ht="23.25">
      <c r="A19" s="5"/>
      <c r="B19" s="16" t="s">
        <v>20</v>
      </c>
      <c r="C19" s="7" t="s">
        <v>6</v>
      </c>
      <c r="D19" s="11">
        <v>18427.96</v>
      </c>
    </row>
    <row r="20" spans="1:4" ht="44.25">
      <c r="A20" s="5"/>
      <c r="B20" s="16" t="s">
        <v>21</v>
      </c>
      <c r="C20" s="7" t="s">
        <v>6</v>
      </c>
      <c r="D20" s="11">
        <v>5007.6</v>
      </c>
    </row>
    <row r="21" spans="1:4" ht="13.5">
      <c r="A21" s="5"/>
      <c r="B21" s="17" t="s">
        <v>22</v>
      </c>
      <c r="C21" s="7" t="s">
        <v>6</v>
      </c>
      <c r="D21" s="18">
        <f>SUM(D9:D20)</f>
        <v>205109.11</v>
      </c>
    </row>
    <row r="22" spans="1:4" ht="13.5">
      <c r="A22" s="5"/>
      <c r="B22" s="6" t="s">
        <v>23</v>
      </c>
      <c r="C22" s="7" t="s">
        <v>6</v>
      </c>
      <c r="D22" s="18">
        <f>D5-D21</f>
        <v>-0.10999999998603016</v>
      </c>
    </row>
    <row r="23" spans="1:4" ht="13.5">
      <c r="A23" s="5"/>
      <c r="B23" s="7" t="s">
        <v>24</v>
      </c>
      <c r="C23" s="7"/>
      <c r="D23" s="7"/>
    </row>
    <row r="24" spans="1:4" ht="13.5">
      <c r="A24" s="5">
        <v>1</v>
      </c>
      <c r="B24" s="6" t="s">
        <v>25</v>
      </c>
      <c r="C24" s="7" t="s">
        <v>6</v>
      </c>
      <c r="D24" s="18">
        <v>25638.9</v>
      </c>
    </row>
    <row r="25" spans="1:4" ht="13.5">
      <c r="A25" s="5">
        <v>2</v>
      </c>
      <c r="B25" s="6" t="s">
        <v>26</v>
      </c>
      <c r="C25" s="7" t="s">
        <v>6</v>
      </c>
      <c r="D25" s="18">
        <v>20484</v>
      </c>
    </row>
    <row r="26" spans="2:4" ht="13.5">
      <c r="B26" s="6" t="s">
        <v>27</v>
      </c>
      <c r="C26" s="7" t="s">
        <v>6</v>
      </c>
      <c r="D26" s="20"/>
    </row>
    <row r="27" spans="2:4" ht="14.25">
      <c r="B27" s="9" t="s">
        <v>28</v>
      </c>
      <c r="C27" s="7" t="s">
        <v>6</v>
      </c>
      <c r="D27" s="20">
        <v>500</v>
      </c>
    </row>
    <row r="28" spans="2:4" ht="14.25">
      <c r="B28" s="9" t="s">
        <v>29</v>
      </c>
      <c r="C28" s="7" t="s">
        <v>6</v>
      </c>
      <c r="D28" s="20">
        <v>0</v>
      </c>
    </row>
    <row r="29" spans="2:4" ht="14.25">
      <c r="B29" s="9" t="s">
        <v>30</v>
      </c>
      <c r="C29" s="7" t="s">
        <v>6</v>
      </c>
      <c r="D29" s="20">
        <v>500</v>
      </c>
    </row>
    <row r="30" spans="2:4" ht="14.25">
      <c r="B30" s="9" t="s">
        <v>31</v>
      </c>
      <c r="C30" s="7" t="s">
        <v>6</v>
      </c>
      <c r="D30" s="20">
        <v>500</v>
      </c>
    </row>
    <row r="31" spans="2:4" ht="23.25">
      <c r="B31" s="22" t="s">
        <v>32</v>
      </c>
      <c r="C31" s="7" t="s">
        <v>6</v>
      </c>
      <c r="D31" s="20">
        <v>0</v>
      </c>
    </row>
    <row r="32" spans="2:4" ht="14.25">
      <c r="B32" s="9" t="s">
        <v>33</v>
      </c>
      <c r="C32" s="7" t="s">
        <v>6</v>
      </c>
      <c r="D32" s="20">
        <v>0</v>
      </c>
    </row>
    <row r="33" spans="2:4" ht="14.25">
      <c r="B33" s="9" t="s">
        <v>34</v>
      </c>
      <c r="C33" s="7" t="s">
        <v>6</v>
      </c>
      <c r="D33" s="20">
        <v>0</v>
      </c>
    </row>
    <row r="34" spans="2:4" ht="14.25">
      <c r="B34" s="9" t="s">
        <v>35</v>
      </c>
      <c r="C34" s="7" t="s">
        <v>6</v>
      </c>
      <c r="D34" s="20">
        <v>0</v>
      </c>
    </row>
    <row r="35" spans="2:4" ht="14.25">
      <c r="B35" s="9" t="s">
        <v>36</v>
      </c>
      <c r="C35" s="7" t="s">
        <v>6</v>
      </c>
      <c r="D35" s="20">
        <v>0</v>
      </c>
    </row>
    <row r="36" spans="2:4" ht="14.25">
      <c r="B36" s="22" t="s">
        <v>41</v>
      </c>
      <c r="C36" s="7" t="s">
        <v>6</v>
      </c>
      <c r="D36" s="20">
        <v>42000</v>
      </c>
    </row>
    <row r="37" spans="2:4" ht="13.5">
      <c r="B37" s="6" t="s">
        <v>22</v>
      </c>
      <c r="C37" s="7" t="s">
        <v>6</v>
      </c>
      <c r="D37" s="18">
        <f>SUM(D27:D36)</f>
        <v>43500</v>
      </c>
    </row>
    <row r="38" spans="2:4" ht="13.5">
      <c r="B38" s="6" t="s">
        <v>23</v>
      </c>
      <c r="C38" s="7" t="s">
        <v>6</v>
      </c>
      <c r="D38" s="18">
        <f>D6-D37</f>
        <v>2622.9000000000015</v>
      </c>
    </row>
  </sheetData>
  <sheetProtection selectLockedCells="1" selectUnlockedCells="1"/>
  <mergeCells count="3">
    <mergeCell ref="A1:D1"/>
    <mergeCell ref="B8:D8"/>
    <mergeCell ref="B23:D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9">
      <selection activeCell="H36" sqref="H36"/>
    </sheetView>
  </sheetViews>
  <sheetFormatPr defaultColWidth="11.421875" defaultRowHeight="12.75"/>
  <cols>
    <col min="1" max="1" width="5.8515625" style="0" customWidth="1"/>
    <col min="2" max="2" width="43.140625" style="0" customWidth="1"/>
    <col min="3" max="16384" width="11.57421875" style="0" customWidth="1"/>
  </cols>
  <sheetData>
    <row r="1" spans="1:4" ht="23.25" customHeight="1">
      <c r="A1" s="1" t="s">
        <v>0</v>
      </c>
      <c r="B1" s="1"/>
      <c r="C1" s="1"/>
      <c r="D1" s="1"/>
    </row>
    <row r="2" spans="1:4" ht="13.5">
      <c r="A2" s="2"/>
      <c r="B2" s="2"/>
      <c r="C2" s="2"/>
      <c r="D2" s="3"/>
    </row>
    <row r="3" spans="1:4" ht="13.5">
      <c r="A3" s="4" t="s">
        <v>1</v>
      </c>
      <c r="B3" s="4" t="s">
        <v>2</v>
      </c>
      <c r="C3" s="4" t="s">
        <v>3</v>
      </c>
      <c r="D3" s="4" t="s">
        <v>4</v>
      </c>
    </row>
    <row r="4" spans="1:4" ht="13.5">
      <c r="A4" s="5"/>
      <c r="B4" s="6" t="s">
        <v>5</v>
      </c>
      <c r="C4" s="7" t="s">
        <v>6</v>
      </c>
      <c r="D4" s="8">
        <f>D5+D6</f>
        <v>250055</v>
      </c>
    </row>
    <row r="5" spans="1:4" ht="13.5">
      <c r="A5" s="5"/>
      <c r="B5" s="9" t="s">
        <v>7</v>
      </c>
      <c r="C5" s="7" t="s">
        <v>6</v>
      </c>
      <c r="D5" s="10">
        <v>204273</v>
      </c>
    </row>
    <row r="6" spans="1:4" ht="13.5">
      <c r="A6" s="5"/>
      <c r="B6" s="9" t="s">
        <v>8</v>
      </c>
      <c r="C6" s="7" t="s">
        <v>6</v>
      </c>
      <c r="D6" s="10">
        <f>D24+D25</f>
        <v>45782</v>
      </c>
    </row>
    <row r="7" spans="1:4" ht="13.5">
      <c r="A7" s="5"/>
      <c r="B7" s="5"/>
      <c r="C7" s="5"/>
      <c r="D7" s="11"/>
    </row>
    <row r="8" spans="1:4" ht="14.25">
      <c r="A8" s="5"/>
      <c r="B8" s="7" t="s">
        <v>9</v>
      </c>
      <c r="C8" s="7"/>
      <c r="D8" s="7"/>
    </row>
    <row r="9" spans="1:4" ht="13.5">
      <c r="A9" s="5">
        <v>1</v>
      </c>
      <c r="B9" s="12" t="s">
        <v>10</v>
      </c>
      <c r="C9" s="7" t="s">
        <v>6</v>
      </c>
      <c r="D9" s="11">
        <v>28028</v>
      </c>
    </row>
    <row r="10" spans="1:4" ht="13.5">
      <c r="A10" s="5">
        <v>2</v>
      </c>
      <c r="B10" s="12" t="s">
        <v>11</v>
      </c>
      <c r="C10" s="7" t="s">
        <v>6</v>
      </c>
      <c r="D10" s="11">
        <v>20547</v>
      </c>
    </row>
    <row r="11" spans="1:4" ht="13.5">
      <c r="A11" s="5">
        <v>3</v>
      </c>
      <c r="B11" s="12" t="s">
        <v>12</v>
      </c>
      <c r="C11" s="7" t="s">
        <v>6</v>
      </c>
      <c r="D11" s="11">
        <v>17355</v>
      </c>
    </row>
    <row r="12" spans="1:4" ht="13.5">
      <c r="A12" s="5">
        <v>4</v>
      </c>
      <c r="B12" s="12" t="s">
        <v>13</v>
      </c>
      <c r="C12" s="7" t="s">
        <v>6</v>
      </c>
      <c r="D12" s="11">
        <v>38900.2</v>
      </c>
    </row>
    <row r="13" spans="1:4" ht="13.5">
      <c r="A13" s="5">
        <v>5</v>
      </c>
      <c r="B13" s="12" t="s">
        <v>14</v>
      </c>
      <c r="C13" s="7" t="s">
        <v>6</v>
      </c>
      <c r="D13" s="11">
        <v>8877</v>
      </c>
    </row>
    <row r="14" spans="1:4" ht="13.5">
      <c r="A14" s="5">
        <v>6</v>
      </c>
      <c r="B14" s="12" t="s">
        <v>15</v>
      </c>
      <c r="C14" s="7" t="s">
        <v>6</v>
      </c>
      <c r="D14" s="11">
        <v>9974</v>
      </c>
    </row>
    <row r="15" spans="1:4" ht="13.5">
      <c r="A15" s="5">
        <v>7</v>
      </c>
      <c r="B15" s="12" t="s">
        <v>16</v>
      </c>
      <c r="C15" s="7" t="s">
        <v>6</v>
      </c>
      <c r="D15" s="11">
        <v>997</v>
      </c>
    </row>
    <row r="16" spans="1:4" ht="13.5">
      <c r="A16" s="5">
        <v>8</v>
      </c>
      <c r="B16" s="12" t="s">
        <v>17</v>
      </c>
      <c r="C16" s="7" t="s">
        <v>6</v>
      </c>
      <c r="D16" s="11">
        <v>4189</v>
      </c>
    </row>
    <row r="17" spans="1:4" ht="23.25">
      <c r="A17" s="5">
        <v>9</v>
      </c>
      <c r="B17" s="15" t="s">
        <v>18</v>
      </c>
      <c r="C17" s="7" t="s">
        <v>6</v>
      </c>
      <c r="D17" s="11">
        <v>37703</v>
      </c>
    </row>
    <row r="18" spans="1:4" ht="23.25">
      <c r="A18" s="5"/>
      <c r="B18" s="16" t="s">
        <v>19</v>
      </c>
      <c r="C18" s="7" t="s">
        <v>6</v>
      </c>
      <c r="D18" s="11">
        <v>14363</v>
      </c>
    </row>
    <row r="19" spans="1:4" ht="23.25">
      <c r="A19" s="5"/>
      <c r="B19" s="16" t="s">
        <v>20</v>
      </c>
      <c r="C19" s="7" t="s">
        <v>6</v>
      </c>
      <c r="D19" s="11">
        <v>18352.8</v>
      </c>
    </row>
    <row r="20" spans="1:4" ht="44.25">
      <c r="A20" s="5"/>
      <c r="B20" s="16" t="s">
        <v>21</v>
      </c>
      <c r="C20" s="7" t="s">
        <v>6</v>
      </c>
      <c r="D20" s="11">
        <v>4987</v>
      </c>
    </row>
    <row r="21" spans="1:4" ht="13.5">
      <c r="A21" s="5"/>
      <c r="B21" s="17" t="s">
        <v>22</v>
      </c>
      <c r="C21" s="7" t="s">
        <v>6</v>
      </c>
      <c r="D21" s="18">
        <f>SUM(D9:D20)</f>
        <v>204273</v>
      </c>
    </row>
    <row r="22" spans="1:4" ht="13.5">
      <c r="A22" s="5"/>
      <c r="B22" s="6" t="s">
        <v>23</v>
      </c>
      <c r="C22" s="7" t="s">
        <v>6</v>
      </c>
      <c r="D22" s="18">
        <f>D5-D21</f>
        <v>0</v>
      </c>
    </row>
    <row r="23" spans="1:4" ht="13.5">
      <c r="A23" s="5"/>
      <c r="B23" s="7" t="s">
        <v>24</v>
      </c>
      <c r="C23" s="7"/>
      <c r="D23" s="7"/>
    </row>
    <row r="24" spans="1:4" ht="13.5">
      <c r="A24" s="5">
        <v>1</v>
      </c>
      <c r="B24" s="6" t="s">
        <v>25</v>
      </c>
      <c r="C24" s="7" t="s">
        <v>6</v>
      </c>
      <c r="D24" s="18">
        <v>25534</v>
      </c>
    </row>
    <row r="25" spans="1:4" ht="13.5">
      <c r="A25" s="5">
        <v>2</v>
      </c>
      <c r="B25" s="6" t="s">
        <v>26</v>
      </c>
      <c r="C25" s="7" t="s">
        <v>6</v>
      </c>
      <c r="D25" s="18">
        <v>20248</v>
      </c>
    </row>
    <row r="26" spans="2:4" ht="13.5">
      <c r="B26" s="6" t="s">
        <v>27</v>
      </c>
      <c r="C26" s="7" t="s">
        <v>6</v>
      </c>
      <c r="D26" s="20"/>
    </row>
    <row r="27" spans="2:4" ht="14.25">
      <c r="B27" s="9" t="s">
        <v>28</v>
      </c>
      <c r="C27" s="7" t="s">
        <v>6</v>
      </c>
      <c r="D27" s="20">
        <v>500</v>
      </c>
    </row>
    <row r="28" spans="2:4" ht="14.25">
      <c r="B28" s="9" t="s">
        <v>29</v>
      </c>
      <c r="C28" s="7" t="s">
        <v>6</v>
      </c>
      <c r="D28" s="20">
        <v>0</v>
      </c>
    </row>
    <row r="29" spans="2:4" ht="14.25">
      <c r="B29" s="9" t="s">
        <v>30</v>
      </c>
      <c r="C29" s="7" t="s">
        <v>6</v>
      </c>
      <c r="D29" s="20">
        <v>500</v>
      </c>
    </row>
    <row r="30" spans="2:4" ht="14.25">
      <c r="B30" s="9" t="s">
        <v>31</v>
      </c>
      <c r="C30" s="7" t="s">
        <v>6</v>
      </c>
      <c r="D30" s="20">
        <v>0</v>
      </c>
    </row>
    <row r="31" spans="2:4" ht="23.25">
      <c r="B31" s="22" t="s">
        <v>32</v>
      </c>
      <c r="C31" s="7" t="s">
        <v>6</v>
      </c>
      <c r="D31" s="20">
        <v>0</v>
      </c>
    </row>
    <row r="32" spans="2:4" ht="14.25">
      <c r="B32" s="9" t="s">
        <v>33</v>
      </c>
      <c r="C32" s="7" t="s">
        <v>6</v>
      </c>
      <c r="D32" s="20">
        <v>0</v>
      </c>
    </row>
    <row r="33" spans="2:4" ht="14.25">
      <c r="B33" s="9" t="s">
        <v>34</v>
      </c>
      <c r="C33" s="7" t="s">
        <v>6</v>
      </c>
      <c r="D33" s="20">
        <v>0</v>
      </c>
    </row>
    <row r="34" spans="2:4" ht="14.25">
      <c r="B34" s="9" t="s">
        <v>35</v>
      </c>
      <c r="C34" s="7" t="s">
        <v>6</v>
      </c>
      <c r="D34" s="20">
        <v>0</v>
      </c>
    </row>
    <row r="35" spans="2:4" ht="14.25">
      <c r="B35" s="9" t="s">
        <v>36</v>
      </c>
      <c r="C35" s="7" t="s">
        <v>6</v>
      </c>
      <c r="D35" s="20">
        <v>0</v>
      </c>
    </row>
    <row r="36" spans="2:4" ht="14.25">
      <c r="B36" s="22" t="s">
        <v>41</v>
      </c>
      <c r="C36" s="7" t="s">
        <v>6</v>
      </c>
      <c r="D36" s="20">
        <v>44582</v>
      </c>
    </row>
    <row r="37" spans="2:4" ht="13.5">
      <c r="B37" s="6" t="s">
        <v>22</v>
      </c>
      <c r="C37" s="7" t="s">
        <v>6</v>
      </c>
      <c r="D37" s="18">
        <f>SUM(D27:D36)</f>
        <v>45582</v>
      </c>
    </row>
    <row r="38" spans="2:4" ht="13.5">
      <c r="B38" s="6" t="s">
        <v>23</v>
      </c>
      <c r="C38" s="7" t="s">
        <v>6</v>
      </c>
      <c r="D38" s="18">
        <f>D6-D37</f>
        <v>200</v>
      </c>
    </row>
  </sheetData>
  <sheetProtection selectLockedCells="1" selectUnlockedCells="1"/>
  <mergeCells count="3">
    <mergeCell ref="A1:D1"/>
    <mergeCell ref="B8:D8"/>
    <mergeCell ref="B23:D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42.57421875" style="0" customWidth="1"/>
    <col min="3" max="16384" width="11.57421875" style="0" customWidth="1"/>
  </cols>
  <sheetData>
    <row r="1" spans="1:4" ht="39" customHeight="1">
      <c r="A1" s="1" t="s">
        <v>0</v>
      </c>
      <c r="B1" s="1"/>
      <c r="C1" s="1"/>
      <c r="D1" s="1"/>
    </row>
    <row r="2" spans="1:4" ht="13.5">
      <c r="A2" s="2"/>
      <c r="B2" s="2"/>
      <c r="C2" s="2"/>
      <c r="D2" s="3"/>
    </row>
    <row r="3" spans="1:4" ht="13.5">
      <c r="A3" s="4" t="s">
        <v>1</v>
      </c>
      <c r="B3" s="4" t="s">
        <v>2</v>
      </c>
      <c r="C3" s="4" t="s">
        <v>3</v>
      </c>
      <c r="D3" s="4" t="s">
        <v>4</v>
      </c>
    </row>
    <row r="4" spans="1:4" ht="14.25">
      <c r="A4" s="5"/>
      <c r="B4" s="6" t="s">
        <v>5</v>
      </c>
      <c r="C4" s="7" t="s">
        <v>6</v>
      </c>
      <c r="D4" s="8">
        <f>D6+D5</f>
        <v>239789.7</v>
      </c>
    </row>
    <row r="5" spans="1:4" ht="14.25">
      <c r="A5" s="5"/>
      <c r="B5" s="9" t="s">
        <v>7</v>
      </c>
      <c r="C5" s="7" t="s">
        <v>6</v>
      </c>
      <c r="D5" s="10">
        <v>195704</v>
      </c>
    </row>
    <row r="6" spans="1:4" ht="13.5">
      <c r="A6" s="5"/>
      <c r="B6" s="9" t="s">
        <v>8</v>
      </c>
      <c r="C6" s="7" t="s">
        <v>6</v>
      </c>
      <c r="D6" s="10">
        <f>D24+D25</f>
        <v>44085.7</v>
      </c>
    </row>
    <row r="7" spans="1:4" ht="13.5">
      <c r="A7" s="5"/>
      <c r="B7" s="5"/>
      <c r="C7" s="5"/>
      <c r="D7" s="11"/>
    </row>
    <row r="8" spans="1:4" ht="14.25">
      <c r="A8" s="5"/>
      <c r="B8" s="7" t="s">
        <v>9</v>
      </c>
      <c r="C8" s="7"/>
      <c r="D8" s="7"/>
    </row>
    <row r="9" spans="1:4" ht="13.5">
      <c r="A9" s="5">
        <v>1</v>
      </c>
      <c r="B9" s="12" t="s">
        <v>10</v>
      </c>
      <c r="C9" s="7" t="s">
        <v>6</v>
      </c>
      <c r="D9" s="11">
        <v>26989.48</v>
      </c>
    </row>
    <row r="10" spans="1:4" ht="13.5">
      <c r="A10" s="5">
        <v>2</v>
      </c>
      <c r="B10" s="12" t="s">
        <v>11</v>
      </c>
      <c r="C10" s="7" t="s">
        <v>6</v>
      </c>
      <c r="D10" s="11">
        <v>19785.8</v>
      </c>
    </row>
    <row r="11" spans="1:4" ht="13.5">
      <c r="A11" s="5">
        <v>3</v>
      </c>
      <c r="B11" s="12" t="s">
        <v>12</v>
      </c>
      <c r="C11" s="7" t="s">
        <v>6</v>
      </c>
      <c r="D11" s="11">
        <v>16712</v>
      </c>
    </row>
    <row r="12" spans="1:4" ht="13.5">
      <c r="A12" s="5">
        <v>4</v>
      </c>
      <c r="B12" s="12" t="s">
        <v>13</v>
      </c>
      <c r="C12" s="7" t="s">
        <v>6</v>
      </c>
      <c r="D12" s="11">
        <v>37458.72</v>
      </c>
    </row>
    <row r="13" spans="1:4" ht="13.5">
      <c r="A13" s="5">
        <v>5</v>
      </c>
      <c r="B13" s="12" t="s">
        <v>14</v>
      </c>
      <c r="C13" s="7" t="s">
        <v>6</v>
      </c>
      <c r="D13" s="11">
        <v>8548</v>
      </c>
    </row>
    <row r="14" spans="1:4" ht="13.5">
      <c r="A14" s="5">
        <v>6</v>
      </c>
      <c r="B14" s="12" t="s">
        <v>15</v>
      </c>
      <c r="C14" s="7" t="s">
        <v>6</v>
      </c>
      <c r="D14" s="11">
        <v>8604.5</v>
      </c>
    </row>
    <row r="15" spans="1:4" ht="13.5">
      <c r="A15" s="5">
        <v>7</v>
      </c>
      <c r="B15" s="12" t="s">
        <v>16</v>
      </c>
      <c r="C15" s="7" t="s">
        <v>6</v>
      </c>
      <c r="D15" s="11">
        <v>960</v>
      </c>
    </row>
    <row r="16" spans="1:4" ht="13.5">
      <c r="A16" s="5">
        <v>8</v>
      </c>
      <c r="B16" s="12" t="s">
        <v>17</v>
      </c>
      <c r="C16" s="7" t="s">
        <v>6</v>
      </c>
      <c r="D16" s="11">
        <v>4034</v>
      </c>
    </row>
    <row r="17" spans="1:4" ht="23.25">
      <c r="A17" s="5">
        <v>9</v>
      </c>
      <c r="B17" s="15" t="s">
        <v>18</v>
      </c>
      <c r="C17" s="7" t="s">
        <v>6</v>
      </c>
      <c r="D17" s="11">
        <v>36306</v>
      </c>
    </row>
    <row r="18" spans="1:4" ht="23.25">
      <c r="A18" s="5"/>
      <c r="B18" s="16" t="s">
        <v>19</v>
      </c>
      <c r="C18" s="7" t="s">
        <v>6</v>
      </c>
      <c r="D18" s="11">
        <v>13830.9</v>
      </c>
    </row>
    <row r="19" spans="1:4" ht="23.25">
      <c r="A19" s="5"/>
      <c r="B19" s="16" t="s">
        <v>20</v>
      </c>
      <c r="C19" s="7" t="s">
        <v>6</v>
      </c>
      <c r="D19" s="11">
        <v>17672.8</v>
      </c>
    </row>
    <row r="20" spans="1:4" ht="44.25">
      <c r="A20" s="5"/>
      <c r="B20" s="16" t="s">
        <v>21</v>
      </c>
      <c r="C20" s="7" t="s">
        <v>6</v>
      </c>
      <c r="D20" s="11">
        <v>4802</v>
      </c>
    </row>
    <row r="21" spans="1:4" ht="13.5">
      <c r="A21" s="5"/>
      <c r="B21" s="17" t="s">
        <v>22</v>
      </c>
      <c r="C21" s="7" t="s">
        <v>6</v>
      </c>
      <c r="D21" s="18">
        <f>SUM(D9:D20)</f>
        <v>195704.19999999998</v>
      </c>
    </row>
    <row r="22" spans="1:4" ht="13.5">
      <c r="A22" s="5"/>
      <c r="B22" s="6" t="s">
        <v>23</v>
      </c>
      <c r="C22" s="7" t="s">
        <v>6</v>
      </c>
      <c r="D22" s="18">
        <f>D5-D21</f>
        <v>-0.1999999999825377</v>
      </c>
    </row>
    <row r="23" spans="1:4" ht="13.5">
      <c r="A23" s="5"/>
      <c r="B23" s="7" t="s">
        <v>24</v>
      </c>
      <c r="C23" s="7"/>
      <c r="D23" s="7"/>
    </row>
    <row r="24" spans="1:4" ht="13.5">
      <c r="A24" s="5">
        <v>1</v>
      </c>
      <c r="B24" s="6" t="s">
        <v>25</v>
      </c>
      <c r="C24" s="7" t="s">
        <v>6</v>
      </c>
      <c r="D24" s="18">
        <v>24588</v>
      </c>
    </row>
    <row r="25" spans="1:4" ht="13.5">
      <c r="A25" s="5">
        <v>2</v>
      </c>
      <c r="B25" s="6" t="s">
        <v>26</v>
      </c>
      <c r="C25" s="7" t="s">
        <v>6</v>
      </c>
      <c r="D25" s="18">
        <v>19497.7</v>
      </c>
    </row>
    <row r="26" spans="2:4" ht="13.5">
      <c r="B26" s="6" t="s">
        <v>27</v>
      </c>
      <c r="C26" s="7" t="s">
        <v>6</v>
      </c>
      <c r="D26" s="20"/>
    </row>
    <row r="27" spans="2:4" ht="14.25">
      <c r="B27" s="9" t="s">
        <v>28</v>
      </c>
      <c r="C27" s="7" t="s">
        <v>6</v>
      </c>
      <c r="D27" s="20">
        <v>500</v>
      </c>
    </row>
    <row r="28" spans="2:4" ht="14.25">
      <c r="B28" s="9" t="s">
        <v>29</v>
      </c>
      <c r="C28" s="7" t="s">
        <v>6</v>
      </c>
      <c r="D28" s="20">
        <v>0</v>
      </c>
    </row>
    <row r="29" spans="2:4" ht="14.25">
      <c r="B29" s="9" t="s">
        <v>30</v>
      </c>
      <c r="C29" s="7" t="s">
        <v>6</v>
      </c>
      <c r="D29" s="20">
        <v>0</v>
      </c>
    </row>
    <row r="30" spans="2:4" ht="14.25">
      <c r="B30" s="9" t="s">
        <v>31</v>
      </c>
      <c r="C30" s="7" t="s">
        <v>6</v>
      </c>
      <c r="D30" s="20">
        <v>0</v>
      </c>
    </row>
    <row r="31" spans="2:4" ht="22.5" customHeight="1">
      <c r="B31" s="22" t="s">
        <v>32</v>
      </c>
      <c r="C31" s="7" t="s">
        <v>6</v>
      </c>
      <c r="D31" s="20">
        <v>0</v>
      </c>
    </row>
    <row r="32" spans="2:4" ht="14.25">
      <c r="B32" s="9" t="s">
        <v>33</v>
      </c>
      <c r="C32" s="7" t="s">
        <v>6</v>
      </c>
      <c r="D32" s="20">
        <v>0</v>
      </c>
    </row>
    <row r="33" spans="2:4" ht="14.25">
      <c r="B33" s="9" t="s">
        <v>34</v>
      </c>
      <c r="C33" s="7" t="s">
        <v>6</v>
      </c>
      <c r="D33" s="20">
        <v>0</v>
      </c>
    </row>
    <row r="34" spans="2:4" ht="14.25">
      <c r="B34" s="9" t="s">
        <v>35</v>
      </c>
      <c r="C34" s="7" t="s">
        <v>6</v>
      </c>
      <c r="D34" s="20">
        <v>0</v>
      </c>
    </row>
    <row r="35" spans="2:4" ht="14.25">
      <c r="B35" s="9" t="s">
        <v>36</v>
      </c>
      <c r="C35" s="7" t="s">
        <v>6</v>
      </c>
      <c r="D35" s="20">
        <v>0</v>
      </c>
    </row>
    <row r="36" spans="2:4" ht="14.25">
      <c r="B36" s="22" t="s">
        <v>41</v>
      </c>
      <c r="C36" s="7" t="s">
        <v>6</v>
      </c>
      <c r="D36" s="20">
        <v>43086</v>
      </c>
    </row>
    <row r="37" spans="2:4" ht="13.5">
      <c r="B37" s="6" t="s">
        <v>22</v>
      </c>
      <c r="C37" s="7" t="s">
        <v>6</v>
      </c>
      <c r="D37" s="18">
        <f>SUM(D27:D36)</f>
        <v>43586</v>
      </c>
    </row>
    <row r="38" spans="2:4" ht="13.5">
      <c r="B38" s="6" t="s">
        <v>23</v>
      </c>
      <c r="C38" s="7" t="s">
        <v>6</v>
      </c>
      <c r="D38" s="18">
        <f>D6-D37</f>
        <v>499.6999999999971</v>
      </c>
    </row>
  </sheetData>
  <sheetProtection selectLockedCells="1" selectUnlockedCells="1"/>
  <mergeCells count="3">
    <mergeCell ref="A1:D1"/>
    <mergeCell ref="B8:D8"/>
    <mergeCell ref="B23:D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6">
      <selection activeCell="B36" sqref="B36"/>
    </sheetView>
  </sheetViews>
  <sheetFormatPr defaultColWidth="11.421875" defaultRowHeight="12.75"/>
  <cols>
    <col min="1" max="1" width="5.421875" style="0" customWidth="1"/>
    <col min="2" max="2" width="39.57421875" style="0" customWidth="1"/>
    <col min="3" max="16384" width="11.57421875" style="0" customWidth="1"/>
  </cols>
  <sheetData>
    <row r="1" spans="1:4" ht="23.25" customHeight="1">
      <c r="A1" s="1" t="s">
        <v>0</v>
      </c>
      <c r="B1" s="1"/>
      <c r="C1" s="1"/>
      <c r="D1" s="1"/>
    </row>
    <row r="2" spans="1:4" ht="13.5">
      <c r="A2" s="2"/>
      <c r="B2" s="2"/>
      <c r="C2" s="2"/>
      <c r="D2" s="3"/>
    </row>
    <row r="3" spans="1:4" ht="13.5">
      <c r="A3" s="4" t="s">
        <v>1</v>
      </c>
      <c r="B3" s="4" t="s">
        <v>2</v>
      </c>
      <c r="C3" s="4" t="s">
        <v>3</v>
      </c>
      <c r="D3" s="4" t="s">
        <v>4</v>
      </c>
    </row>
    <row r="4" spans="1:4" ht="13.5">
      <c r="A4" s="5"/>
      <c r="B4" s="6" t="s">
        <v>5</v>
      </c>
      <c r="C4" s="7" t="s">
        <v>6</v>
      </c>
      <c r="D4" s="8">
        <f>D5+D6</f>
        <v>252524.7</v>
      </c>
    </row>
    <row r="5" spans="1:4" ht="14.25">
      <c r="A5" s="5"/>
      <c r="B5" s="9" t="s">
        <v>7</v>
      </c>
      <c r="C5" s="7" t="s">
        <v>6</v>
      </c>
      <c r="D5" s="10">
        <v>206291</v>
      </c>
    </row>
    <row r="6" spans="1:4" ht="13.5">
      <c r="A6" s="5"/>
      <c r="B6" s="9" t="s">
        <v>8</v>
      </c>
      <c r="C6" s="7" t="s">
        <v>6</v>
      </c>
      <c r="D6" s="10">
        <f>D25+D24</f>
        <v>46233.7</v>
      </c>
    </row>
    <row r="7" spans="1:4" ht="13.5">
      <c r="A7" s="5"/>
      <c r="B7" s="5"/>
      <c r="C7" s="5"/>
      <c r="D7" s="11"/>
    </row>
    <row r="8" spans="1:4" ht="13.5">
      <c r="A8" s="5"/>
      <c r="B8" s="7" t="s">
        <v>9</v>
      </c>
      <c r="C8" s="7"/>
      <c r="D8" s="7"/>
    </row>
    <row r="9" spans="1:4" ht="13.5">
      <c r="A9" s="5">
        <v>1</v>
      </c>
      <c r="B9" s="12" t="s">
        <v>10</v>
      </c>
      <c r="C9" s="7" t="s">
        <v>6</v>
      </c>
      <c r="D9" s="11">
        <v>28304.56</v>
      </c>
    </row>
    <row r="10" spans="1:4" ht="13.5">
      <c r="A10" s="5">
        <v>2</v>
      </c>
      <c r="B10" s="12" t="s">
        <v>11</v>
      </c>
      <c r="C10" s="7" t="s">
        <v>6</v>
      </c>
      <c r="D10" s="11">
        <v>20749.96</v>
      </c>
    </row>
    <row r="11" spans="1:4" ht="13.5">
      <c r="A11" s="5">
        <v>3</v>
      </c>
      <c r="B11" s="12" t="s">
        <v>12</v>
      </c>
      <c r="C11" s="7" t="s">
        <v>6</v>
      </c>
      <c r="D11" s="11">
        <v>17526.6</v>
      </c>
    </row>
    <row r="12" spans="1:4" ht="13.5">
      <c r="A12" s="5">
        <v>4</v>
      </c>
      <c r="B12" s="12" t="s">
        <v>13</v>
      </c>
      <c r="C12" s="7" t="s">
        <v>6</v>
      </c>
      <c r="D12" s="11">
        <v>39283.9</v>
      </c>
    </row>
    <row r="13" spans="1:4" ht="13.5">
      <c r="A13" s="5">
        <v>5</v>
      </c>
      <c r="B13" s="12" t="s">
        <v>14</v>
      </c>
      <c r="C13" s="7" t="s">
        <v>6</v>
      </c>
      <c r="D13" s="11">
        <v>8964.79</v>
      </c>
    </row>
    <row r="14" spans="1:4" ht="13.5">
      <c r="A14" s="5">
        <v>6</v>
      </c>
      <c r="B14" s="12" t="s">
        <v>15</v>
      </c>
      <c r="C14" s="7" t="s">
        <v>6</v>
      </c>
      <c r="D14" s="11">
        <v>10072.8</v>
      </c>
    </row>
    <row r="15" spans="1:4" ht="13.5">
      <c r="A15" s="5">
        <v>7</v>
      </c>
      <c r="B15" s="12" t="s">
        <v>16</v>
      </c>
      <c r="C15" s="7" t="s">
        <v>6</v>
      </c>
      <c r="D15" s="11">
        <v>1007.28</v>
      </c>
    </row>
    <row r="16" spans="1:4" ht="13.5">
      <c r="A16" s="5">
        <v>8</v>
      </c>
      <c r="B16" s="12" t="s">
        <v>17</v>
      </c>
      <c r="C16" s="7" t="s">
        <v>6</v>
      </c>
      <c r="D16" s="11">
        <v>4230.57</v>
      </c>
    </row>
    <row r="17" spans="1:4" ht="23.25">
      <c r="A17" s="5">
        <v>9</v>
      </c>
      <c r="B17" s="15" t="s">
        <v>18</v>
      </c>
      <c r="C17" s="7" t="s">
        <v>6</v>
      </c>
      <c r="D17" s="11">
        <v>38075</v>
      </c>
    </row>
    <row r="18" spans="1:4" ht="23.25">
      <c r="A18" s="5"/>
      <c r="B18" s="16" t="s">
        <v>19</v>
      </c>
      <c r="C18" s="7" t="s">
        <v>6</v>
      </c>
      <c r="D18" s="11">
        <v>14504.8</v>
      </c>
    </row>
    <row r="19" spans="1:4" ht="23.25">
      <c r="A19" s="5"/>
      <c r="B19" s="16" t="s">
        <v>20</v>
      </c>
      <c r="C19" s="7" t="s">
        <v>6</v>
      </c>
      <c r="D19" s="11">
        <v>18533.9</v>
      </c>
    </row>
    <row r="20" spans="1:4" ht="44.25">
      <c r="A20" s="5"/>
      <c r="B20" s="16" t="s">
        <v>21</v>
      </c>
      <c r="C20" s="7" t="s">
        <v>6</v>
      </c>
      <c r="D20" s="11">
        <v>5036.4</v>
      </c>
    </row>
    <row r="21" spans="1:4" ht="13.5">
      <c r="A21" s="5"/>
      <c r="B21" s="17" t="s">
        <v>22</v>
      </c>
      <c r="C21" s="7" t="s">
        <v>6</v>
      </c>
      <c r="D21" s="18">
        <f>SUM(D9:D20)</f>
        <v>206290.55999999997</v>
      </c>
    </row>
    <row r="22" spans="1:4" ht="13.5">
      <c r="A22" s="5"/>
      <c r="B22" s="6" t="s">
        <v>23</v>
      </c>
      <c r="C22" s="7" t="s">
        <v>6</v>
      </c>
      <c r="D22" s="18">
        <f>D5-D21</f>
        <v>0.44000000003143214</v>
      </c>
    </row>
    <row r="23" spans="1:4" ht="13.5">
      <c r="A23" s="5"/>
      <c r="B23" s="7" t="s">
        <v>24</v>
      </c>
      <c r="C23" s="7"/>
      <c r="D23" s="7"/>
    </row>
    <row r="24" spans="1:4" ht="13.5">
      <c r="A24" s="5">
        <v>1</v>
      </c>
      <c r="B24" s="6" t="s">
        <v>25</v>
      </c>
      <c r="C24" s="7" t="s">
        <v>6</v>
      </c>
      <c r="D24" s="18">
        <v>25786</v>
      </c>
    </row>
    <row r="25" spans="1:4" ht="13.5">
      <c r="A25" s="5">
        <v>2</v>
      </c>
      <c r="B25" s="6" t="s">
        <v>26</v>
      </c>
      <c r="C25" s="7" t="s">
        <v>6</v>
      </c>
      <c r="D25" s="18">
        <v>20447.7</v>
      </c>
    </row>
    <row r="26" spans="2:4" ht="13.5">
      <c r="B26" s="6" t="s">
        <v>27</v>
      </c>
      <c r="C26" s="7" t="s">
        <v>6</v>
      </c>
      <c r="D26" s="20"/>
    </row>
    <row r="27" spans="2:4" ht="14.25">
      <c r="B27" s="9" t="s">
        <v>28</v>
      </c>
      <c r="C27" s="7" t="s">
        <v>6</v>
      </c>
      <c r="D27" s="20">
        <v>500</v>
      </c>
    </row>
    <row r="28" spans="2:4" ht="14.25">
      <c r="B28" s="9" t="s">
        <v>29</v>
      </c>
      <c r="C28" s="7" t="s">
        <v>6</v>
      </c>
      <c r="D28" s="20">
        <v>0</v>
      </c>
    </row>
    <row r="29" spans="2:4" ht="14.25">
      <c r="B29" s="9" t="s">
        <v>30</v>
      </c>
      <c r="C29" s="7" t="s">
        <v>6</v>
      </c>
      <c r="D29" s="20">
        <v>0</v>
      </c>
    </row>
    <row r="30" spans="2:4" ht="14.25">
      <c r="B30" s="9" t="s">
        <v>31</v>
      </c>
      <c r="C30" s="7" t="s">
        <v>6</v>
      </c>
      <c r="D30" s="20">
        <v>500</v>
      </c>
    </row>
    <row r="31" spans="2:4" ht="23.25">
      <c r="B31" s="22" t="s">
        <v>32</v>
      </c>
      <c r="C31" s="7" t="s">
        <v>6</v>
      </c>
      <c r="D31" s="20">
        <v>0</v>
      </c>
    </row>
    <row r="32" spans="2:4" ht="14.25">
      <c r="B32" s="9" t="s">
        <v>33</v>
      </c>
      <c r="C32" s="7" t="s">
        <v>6</v>
      </c>
      <c r="D32" s="20">
        <v>0</v>
      </c>
    </row>
    <row r="33" spans="2:4" ht="14.25">
      <c r="B33" s="9" t="s">
        <v>34</v>
      </c>
      <c r="C33" s="7" t="s">
        <v>6</v>
      </c>
      <c r="D33" s="20">
        <v>0</v>
      </c>
    </row>
    <row r="34" spans="2:4" ht="14.25">
      <c r="B34" s="9" t="s">
        <v>35</v>
      </c>
      <c r="C34" s="7" t="s">
        <v>6</v>
      </c>
      <c r="D34" s="20">
        <v>0</v>
      </c>
    </row>
    <row r="35" spans="2:4" ht="14.25">
      <c r="B35" s="9" t="s">
        <v>36</v>
      </c>
      <c r="C35" s="7" t="s">
        <v>6</v>
      </c>
      <c r="D35" s="20">
        <v>0</v>
      </c>
    </row>
    <row r="36" spans="2:4" ht="14.25">
      <c r="B36" s="22" t="s">
        <v>41</v>
      </c>
      <c r="C36" s="7" t="s">
        <v>6</v>
      </c>
      <c r="D36" s="20">
        <v>45234</v>
      </c>
    </row>
    <row r="37" spans="2:4" ht="13.5">
      <c r="B37" s="6" t="s">
        <v>22</v>
      </c>
      <c r="C37" s="7" t="s">
        <v>6</v>
      </c>
      <c r="D37" s="18">
        <f>SUM(D27:D36)</f>
        <v>46234</v>
      </c>
    </row>
    <row r="38" spans="2:4" ht="14.25">
      <c r="B38" s="6" t="s">
        <v>23</v>
      </c>
      <c r="C38" s="7" t="s">
        <v>6</v>
      </c>
      <c r="D38" s="18">
        <f>D6-D37</f>
        <v>-0.3000000000029104</v>
      </c>
    </row>
  </sheetData>
  <sheetProtection selectLockedCells="1" selectUnlockedCells="1"/>
  <mergeCells count="3">
    <mergeCell ref="A1:D1"/>
    <mergeCell ref="B8:D8"/>
    <mergeCell ref="B23:D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4">
      <selection activeCell="F5" sqref="F5"/>
    </sheetView>
  </sheetViews>
  <sheetFormatPr defaultColWidth="11.421875" defaultRowHeight="12.75"/>
  <cols>
    <col min="1" max="1" width="6.00390625" style="0" customWidth="1"/>
    <col min="2" max="2" width="39.140625" style="0" customWidth="1"/>
    <col min="3" max="16384" width="11.57421875" style="0" customWidth="1"/>
  </cols>
  <sheetData>
    <row r="1" spans="1:4" ht="23.25" customHeight="1">
      <c r="A1" s="1" t="s">
        <v>0</v>
      </c>
      <c r="B1" s="1"/>
      <c r="C1" s="1"/>
      <c r="D1" s="1"/>
    </row>
    <row r="2" spans="1:4" ht="13.5">
      <c r="A2" s="2"/>
      <c r="B2" s="2"/>
      <c r="C2" s="2"/>
      <c r="D2" s="3"/>
    </row>
    <row r="3" spans="1:4" ht="13.5">
      <c r="A3" s="4" t="s">
        <v>1</v>
      </c>
      <c r="B3" s="4" t="s">
        <v>2</v>
      </c>
      <c r="C3" s="4" t="s">
        <v>3</v>
      </c>
      <c r="D3" s="4" t="s">
        <v>4</v>
      </c>
    </row>
    <row r="4" spans="1:4" ht="13.5">
      <c r="A4" s="5"/>
      <c r="B4" s="6" t="s">
        <v>5</v>
      </c>
      <c r="C4" s="7" t="s">
        <v>6</v>
      </c>
      <c r="D4" s="8">
        <f>D5+D6</f>
        <v>127160.97</v>
      </c>
    </row>
    <row r="5" spans="1:4" ht="13.5">
      <c r="A5" s="5"/>
      <c r="B5" s="9" t="s">
        <v>7</v>
      </c>
      <c r="C5" s="7" t="s">
        <v>6</v>
      </c>
      <c r="D5" s="10">
        <v>103879</v>
      </c>
    </row>
    <row r="6" spans="1:4" ht="14.25">
      <c r="A6" s="5"/>
      <c r="B6" s="9" t="s">
        <v>8</v>
      </c>
      <c r="C6" s="7" t="s">
        <v>6</v>
      </c>
      <c r="D6" s="10">
        <f>D24+D25</f>
        <v>23281.97</v>
      </c>
    </row>
    <row r="7" spans="1:4" ht="13.5">
      <c r="A7" s="5"/>
      <c r="B7" s="5"/>
      <c r="C7" s="5"/>
      <c r="D7" s="11"/>
    </row>
    <row r="8" spans="1:4" ht="13.5">
      <c r="A8" s="5"/>
      <c r="B8" s="7" t="s">
        <v>9</v>
      </c>
      <c r="C8" s="7"/>
      <c r="D8" s="7"/>
    </row>
    <row r="9" spans="1:4" ht="13.5">
      <c r="A9" s="5">
        <v>1</v>
      </c>
      <c r="B9" s="12" t="s">
        <v>10</v>
      </c>
      <c r="C9" s="7" t="s">
        <v>6</v>
      </c>
      <c r="D9" s="11">
        <v>14253</v>
      </c>
    </row>
    <row r="10" spans="1:4" ht="13.5">
      <c r="A10" s="5">
        <v>2</v>
      </c>
      <c r="B10" s="12" t="s">
        <v>11</v>
      </c>
      <c r="C10" s="7" t="s">
        <v>6</v>
      </c>
      <c r="D10" s="11">
        <v>10449</v>
      </c>
    </row>
    <row r="11" spans="1:4" ht="13.5">
      <c r="A11" s="5">
        <v>3</v>
      </c>
      <c r="B11" s="12" t="s">
        <v>12</v>
      </c>
      <c r="C11" s="7" t="s">
        <v>6</v>
      </c>
      <c r="D11" s="11">
        <v>8825</v>
      </c>
    </row>
    <row r="12" spans="1:4" ht="13.5">
      <c r="A12" s="5">
        <v>4</v>
      </c>
      <c r="B12" s="12" t="s">
        <v>13</v>
      </c>
      <c r="C12" s="7" t="s">
        <v>6</v>
      </c>
      <c r="D12" s="11">
        <v>19782</v>
      </c>
    </row>
    <row r="13" spans="1:4" ht="13.5">
      <c r="A13" s="5">
        <v>5</v>
      </c>
      <c r="B13" s="12" t="s">
        <v>14</v>
      </c>
      <c r="C13" s="7" t="s">
        <v>6</v>
      </c>
      <c r="D13" s="11">
        <v>4514</v>
      </c>
    </row>
    <row r="14" spans="1:4" ht="13.5">
      <c r="A14" s="5">
        <v>6</v>
      </c>
      <c r="B14" s="12" t="s">
        <v>15</v>
      </c>
      <c r="C14" s="7" t="s">
        <v>6</v>
      </c>
      <c r="D14" s="11">
        <v>5072</v>
      </c>
    </row>
    <row r="15" spans="1:4" ht="13.5">
      <c r="A15" s="5">
        <v>7</v>
      </c>
      <c r="B15" s="12" t="s">
        <v>16</v>
      </c>
      <c r="C15" s="7" t="s">
        <v>6</v>
      </c>
      <c r="D15" s="11">
        <v>507</v>
      </c>
    </row>
    <row r="16" spans="1:4" ht="13.5">
      <c r="A16" s="5">
        <v>8</v>
      </c>
      <c r="B16" s="12" t="s">
        <v>17</v>
      </c>
      <c r="C16" s="7" t="s">
        <v>6</v>
      </c>
      <c r="D16" s="11">
        <v>2130</v>
      </c>
    </row>
    <row r="17" spans="1:4" ht="23.25">
      <c r="A17" s="5">
        <v>9</v>
      </c>
      <c r="B17" s="15" t="s">
        <v>18</v>
      </c>
      <c r="C17" s="7" t="s">
        <v>6</v>
      </c>
      <c r="D17" s="11">
        <v>19173.6</v>
      </c>
    </row>
    <row r="18" spans="1:4" ht="23.25">
      <c r="A18" s="5"/>
      <c r="B18" s="16" t="s">
        <v>19</v>
      </c>
      <c r="C18" s="7" t="s">
        <v>6</v>
      </c>
      <c r="D18" s="11">
        <v>7304</v>
      </c>
    </row>
    <row r="19" spans="1:4" ht="23.25">
      <c r="A19" s="5"/>
      <c r="B19" s="16" t="s">
        <v>20</v>
      </c>
      <c r="C19" s="7" t="s">
        <v>6</v>
      </c>
      <c r="D19" s="11">
        <v>9333</v>
      </c>
    </row>
    <row r="20" spans="1:4" ht="44.25">
      <c r="A20" s="5"/>
      <c r="B20" s="16" t="s">
        <v>21</v>
      </c>
      <c r="C20" s="7" t="s">
        <v>6</v>
      </c>
      <c r="D20" s="27">
        <v>2536</v>
      </c>
    </row>
    <row r="21" spans="1:4" ht="13.5">
      <c r="A21" s="5"/>
      <c r="B21" s="17" t="s">
        <v>22</v>
      </c>
      <c r="C21" s="7" t="s">
        <v>6</v>
      </c>
      <c r="D21" s="18">
        <f>SUM(D9:D20)</f>
        <v>103878.6</v>
      </c>
    </row>
    <row r="22" spans="1:4" ht="13.5">
      <c r="A22" s="5"/>
      <c r="B22" s="6" t="s">
        <v>23</v>
      </c>
      <c r="C22" s="7" t="s">
        <v>6</v>
      </c>
      <c r="D22" s="18">
        <f>D5-D21</f>
        <v>0.39999999999417923</v>
      </c>
    </row>
    <row r="23" spans="1:4" ht="13.5">
      <c r="A23" s="5"/>
      <c r="B23" s="7" t="s">
        <v>24</v>
      </c>
      <c r="C23" s="7"/>
      <c r="D23" s="7"/>
    </row>
    <row r="24" spans="1:4" ht="13.5">
      <c r="A24" s="5">
        <v>1</v>
      </c>
      <c r="B24" s="6" t="s">
        <v>25</v>
      </c>
      <c r="C24" s="7" t="s">
        <v>6</v>
      </c>
      <c r="D24" s="18">
        <v>12985</v>
      </c>
    </row>
    <row r="25" spans="1:4" ht="13.5">
      <c r="A25" s="5">
        <v>2</v>
      </c>
      <c r="B25" s="6" t="s">
        <v>26</v>
      </c>
      <c r="C25" s="7" t="s">
        <v>6</v>
      </c>
      <c r="D25" s="18">
        <v>10296.97</v>
      </c>
    </row>
    <row r="26" spans="2:4" ht="13.5">
      <c r="B26" s="6" t="s">
        <v>27</v>
      </c>
      <c r="C26" s="7" t="s">
        <v>6</v>
      </c>
      <c r="D26" s="20"/>
    </row>
    <row r="27" spans="2:4" ht="14.25">
      <c r="B27" s="9" t="s">
        <v>28</v>
      </c>
      <c r="C27" s="7" t="s">
        <v>6</v>
      </c>
      <c r="D27" s="20">
        <v>2500</v>
      </c>
    </row>
    <row r="28" spans="2:4" ht="14.25">
      <c r="B28" s="9" t="s">
        <v>29</v>
      </c>
      <c r="C28" s="7" t="s">
        <v>6</v>
      </c>
      <c r="D28" s="20">
        <v>0</v>
      </c>
    </row>
    <row r="29" spans="2:4" ht="14.25">
      <c r="B29" s="9" t="s">
        <v>30</v>
      </c>
      <c r="C29" s="7" t="s">
        <v>6</v>
      </c>
      <c r="D29" s="20">
        <v>500</v>
      </c>
    </row>
    <row r="30" spans="2:4" ht="14.25">
      <c r="B30" s="9" t="s">
        <v>31</v>
      </c>
      <c r="C30" s="7" t="s">
        <v>6</v>
      </c>
      <c r="D30" s="20">
        <v>1000</v>
      </c>
    </row>
    <row r="31" spans="2:4" ht="23.25">
      <c r="B31" s="22" t="s">
        <v>32</v>
      </c>
      <c r="C31" s="7" t="s">
        <v>6</v>
      </c>
      <c r="D31" s="20">
        <v>1000</v>
      </c>
    </row>
    <row r="32" spans="2:4" ht="14.25">
      <c r="B32" s="9" t="s">
        <v>33</v>
      </c>
      <c r="C32" s="7" t="s">
        <v>6</v>
      </c>
      <c r="D32" s="20">
        <v>1000</v>
      </c>
    </row>
    <row r="33" spans="2:4" ht="14.25">
      <c r="B33" s="9" t="s">
        <v>34</v>
      </c>
      <c r="C33" s="7" t="s">
        <v>6</v>
      </c>
      <c r="D33" s="20">
        <v>2000</v>
      </c>
    </row>
    <row r="34" spans="2:4" ht="14.25">
      <c r="B34" s="9" t="s">
        <v>35</v>
      </c>
      <c r="C34" s="7" t="s">
        <v>6</v>
      </c>
      <c r="D34" s="20">
        <v>1000</v>
      </c>
    </row>
    <row r="35" spans="2:4" ht="14.25">
      <c r="B35" s="9" t="s">
        <v>36</v>
      </c>
      <c r="C35" s="7" t="s">
        <v>6</v>
      </c>
      <c r="D35" s="20">
        <v>10000</v>
      </c>
    </row>
    <row r="36" spans="2:4" ht="14.25">
      <c r="B36" s="22" t="s">
        <v>51</v>
      </c>
      <c r="C36" s="7" t="s">
        <v>6</v>
      </c>
      <c r="D36" s="20">
        <v>3500</v>
      </c>
    </row>
    <row r="37" spans="2:4" ht="14.25">
      <c r="B37" s="6" t="s">
        <v>22</v>
      </c>
      <c r="C37" s="7" t="s">
        <v>6</v>
      </c>
      <c r="D37" s="18">
        <f>SUM(D27:D36)</f>
        <v>22500</v>
      </c>
    </row>
    <row r="38" spans="2:4" ht="13.5">
      <c r="B38" s="6" t="s">
        <v>23</v>
      </c>
      <c r="C38" s="7" t="s">
        <v>6</v>
      </c>
      <c r="D38" s="18">
        <f>D6-D37</f>
        <v>781.9700000000012</v>
      </c>
    </row>
    <row r="41" ht="14.25"/>
  </sheetData>
  <sheetProtection selectLockedCells="1" selectUnlockedCells="1"/>
  <mergeCells count="3">
    <mergeCell ref="A1:D1"/>
    <mergeCell ref="B8:D8"/>
    <mergeCell ref="B23:D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4">
      <selection activeCell="G36" sqref="G36"/>
    </sheetView>
  </sheetViews>
  <sheetFormatPr defaultColWidth="11.421875" defaultRowHeight="12.75"/>
  <cols>
    <col min="1" max="1" width="4.7109375" style="0" customWidth="1"/>
    <col min="2" max="2" width="38.8515625" style="0" customWidth="1"/>
    <col min="3" max="16384" width="11.57421875" style="0" customWidth="1"/>
  </cols>
  <sheetData>
    <row r="1" spans="1:4" ht="23.25" customHeight="1">
      <c r="A1" s="1" t="s">
        <v>0</v>
      </c>
      <c r="B1" s="1"/>
      <c r="C1" s="1"/>
      <c r="D1" s="1"/>
    </row>
    <row r="2" spans="1:4" ht="13.5">
      <c r="A2" s="2"/>
      <c r="B2" s="2"/>
      <c r="C2" s="2"/>
      <c r="D2" s="3"/>
    </row>
    <row r="3" spans="1:4" ht="13.5">
      <c r="A3" s="4" t="s">
        <v>1</v>
      </c>
      <c r="B3" s="4" t="s">
        <v>2</v>
      </c>
      <c r="C3" s="4" t="s">
        <v>3</v>
      </c>
      <c r="D3" s="4" t="s">
        <v>4</v>
      </c>
    </row>
    <row r="4" spans="1:4" ht="13.5">
      <c r="A4" s="5"/>
      <c r="B4" s="6" t="s">
        <v>5</v>
      </c>
      <c r="C4" s="7" t="s">
        <v>6</v>
      </c>
      <c r="D4" s="8">
        <f>D5+D6</f>
        <v>250869.1</v>
      </c>
    </row>
    <row r="5" spans="1:4" ht="13.5">
      <c r="A5" s="5"/>
      <c r="B5" s="9" t="s">
        <v>7</v>
      </c>
      <c r="C5" s="7" t="s">
        <v>6</v>
      </c>
      <c r="D5" s="10">
        <v>206290</v>
      </c>
    </row>
    <row r="6" spans="1:4" ht="13.5">
      <c r="A6" s="5"/>
      <c r="B6" s="9" t="s">
        <v>8</v>
      </c>
      <c r="C6" s="7" t="s">
        <v>6</v>
      </c>
      <c r="D6" s="10">
        <f>D25+D24</f>
        <v>44579.1</v>
      </c>
    </row>
    <row r="7" spans="1:4" ht="13.5">
      <c r="A7" s="5"/>
      <c r="B7" s="5"/>
      <c r="C7" s="5"/>
      <c r="D7" s="11"/>
    </row>
    <row r="8" spans="1:4" ht="13.5">
      <c r="A8" s="5"/>
      <c r="B8" s="7" t="s">
        <v>9</v>
      </c>
      <c r="C8" s="7"/>
      <c r="D8" s="7"/>
    </row>
    <row r="9" spans="1:4" ht="13.5">
      <c r="A9" s="5">
        <v>1</v>
      </c>
      <c r="B9" s="12" t="s">
        <v>10</v>
      </c>
      <c r="C9" s="7" t="s">
        <v>6</v>
      </c>
      <c r="D9" s="11">
        <v>27289.5</v>
      </c>
    </row>
    <row r="10" spans="1:4" ht="14.25">
      <c r="A10" s="5">
        <v>2</v>
      </c>
      <c r="B10" s="12" t="s">
        <v>11</v>
      </c>
      <c r="C10" s="7" t="s">
        <v>6</v>
      </c>
      <c r="D10" s="11">
        <v>20005.8</v>
      </c>
    </row>
    <row r="11" spans="1:4" ht="13.5">
      <c r="A11" s="5">
        <v>3</v>
      </c>
      <c r="B11" s="12" t="s">
        <v>12</v>
      </c>
      <c r="C11" s="7" t="s">
        <v>6</v>
      </c>
      <c r="D11" s="11">
        <v>16898</v>
      </c>
    </row>
    <row r="12" spans="1:4" ht="13.5">
      <c r="A12" s="5">
        <v>4</v>
      </c>
      <c r="B12" s="12" t="s">
        <v>13</v>
      </c>
      <c r="C12" s="7" t="s">
        <v>6</v>
      </c>
      <c r="D12" s="11">
        <v>37875</v>
      </c>
    </row>
    <row r="13" spans="1:4" ht="13.5">
      <c r="A13" s="5">
        <v>5</v>
      </c>
      <c r="B13" s="12" t="s">
        <v>14</v>
      </c>
      <c r="C13" s="7" t="s">
        <v>6</v>
      </c>
      <c r="D13" s="11">
        <v>8643</v>
      </c>
    </row>
    <row r="14" spans="1:4" ht="13.5">
      <c r="A14" s="5">
        <v>6</v>
      </c>
      <c r="B14" s="12" t="s">
        <v>15</v>
      </c>
      <c r="C14" s="7" t="s">
        <v>6</v>
      </c>
      <c r="D14" s="11">
        <v>9711.6</v>
      </c>
    </row>
    <row r="15" spans="1:4" ht="13.5">
      <c r="A15" s="5">
        <v>7</v>
      </c>
      <c r="B15" s="12" t="s">
        <v>16</v>
      </c>
      <c r="C15" s="7" t="s">
        <v>6</v>
      </c>
      <c r="D15" s="11">
        <v>971</v>
      </c>
    </row>
    <row r="16" spans="1:4" ht="13.5">
      <c r="A16" s="5">
        <v>8</v>
      </c>
      <c r="B16" s="12" t="s">
        <v>17</v>
      </c>
      <c r="C16" s="7" t="s">
        <v>6</v>
      </c>
      <c r="D16" s="11">
        <v>4078.8</v>
      </c>
    </row>
    <row r="17" spans="1:4" ht="23.25">
      <c r="A17" s="5">
        <v>9</v>
      </c>
      <c r="B17" s="15" t="s">
        <v>18</v>
      </c>
      <c r="C17" s="7" t="s">
        <v>6</v>
      </c>
      <c r="D17" s="11">
        <v>36709.8</v>
      </c>
    </row>
    <row r="18" spans="1:4" ht="23.25">
      <c r="A18" s="5"/>
      <c r="B18" s="16" t="s">
        <v>19</v>
      </c>
      <c r="C18" s="7" t="s">
        <v>6</v>
      </c>
      <c r="D18" s="11">
        <v>13984.7</v>
      </c>
    </row>
    <row r="19" spans="1:4" ht="23.25">
      <c r="A19" s="5"/>
      <c r="B19" s="16" t="s">
        <v>20</v>
      </c>
      <c r="C19" s="7" t="s">
        <v>6</v>
      </c>
      <c r="D19" s="11">
        <v>17869</v>
      </c>
    </row>
    <row r="20" spans="1:4" ht="44.25">
      <c r="A20" s="5"/>
      <c r="B20" s="16" t="s">
        <v>21</v>
      </c>
      <c r="C20" s="7" t="s">
        <v>6</v>
      </c>
      <c r="D20" s="11">
        <v>4855.8</v>
      </c>
    </row>
    <row r="21" spans="1:4" ht="13.5">
      <c r="A21" s="5"/>
      <c r="B21" s="17" t="s">
        <v>22</v>
      </c>
      <c r="C21" s="7" t="s">
        <v>6</v>
      </c>
      <c r="D21" s="18">
        <f>SUM(D9:D20)</f>
        <v>198892</v>
      </c>
    </row>
    <row r="22" spans="1:4" ht="13.5">
      <c r="A22" s="5"/>
      <c r="B22" s="6" t="s">
        <v>23</v>
      </c>
      <c r="C22" s="7" t="s">
        <v>6</v>
      </c>
      <c r="D22" s="18">
        <f>D5-D21</f>
        <v>7398</v>
      </c>
    </row>
    <row r="23" spans="1:4" ht="13.5">
      <c r="A23" s="5"/>
      <c r="B23" s="7" t="s">
        <v>24</v>
      </c>
      <c r="C23" s="7"/>
      <c r="D23" s="7"/>
    </row>
    <row r="24" spans="1:4" ht="13.5">
      <c r="A24" s="5">
        <v>1</v>
      </c>
      <c r="B24" s="6" t="s">
        <v>25</v>
      </c>
      <c r="C24" s="7" t="s">
        <v>6</v>
      </c>
      <c r="D24" s="18">
        <v>24864.6</v>
      </c>
    </row>
    <row r="25" spans="1:4" ht="13.5">
      <c r="A25" s="5">
        <v>2</v>
      </c>
      <c r="B25" s="6" t="s">
        <v>26</v>
      </c>
      <c r="C25" s="7" t="s">
        <v>6</v>
      </c>
      <c r="D25" s="18">
        <v>19714.5</v>
      </c>
    </row>
    <row r="26" spans="2:4" ht="13.5">
      <c r="B26" s="6" t="s">
        <v>27</v>
      </c>
      <c r="C26" s="7" t="s">
        <v>6</v>
      </c>
      <c r="D26" s="20"/>
    </row>
    <row r="27" spans="2:4" ht="13.5">
      <c r="B27" s="9" t="s">
        <v>28</v>
      </c>
      <c r="C27" s="7" t="s">
        <v>6</v>
      </c>
      <c r="D27" s="20">
        <v>4000</v>
      </c>
    </row>
    <row r="28" spans="2:4" ht="13.5">
      <c r="B28" s="9" t="s">
        <v>29</v>
      </c>
      <c r="C28" s="7" t="s">
        <v>6</v>
      </c>
      <c r="D28" s="20">
        <v>0</v>
      </c>
    </row>
    <row r="29" spans="2:4" ht="13.5">
      <c r="B29" s="9" t="s">
        <v>30</v>
      </c>
      <c r="C29" s="7" t="s">
        <v>6</v>
      </c>
      <c r="D29" s="20">
        <v>1500</v>
      </c>
    </row>
    <row r="30" spans="2:4" ht="13.5">
      <c r="B30" s="9" t="s">
        <v>31</v>
      </c>
      <c r="C30" s="7" t="s">
        <v>6</v>
      </c>
      <c r="D30" s="20">
        <v>2500</v>
      </c>
    </row>
    <row r="31" spans="2:4" ht="23.25">
      <c r="B31" s="22" t="s">
        <v>32</v>
      </c>
      <c r="C31" s="7" t="s">
        <v>6</v>
      </c>
      <c r="D31" s="20">
        <v>5000</v>
      </c>
    </row>
    <row r="32" spans="2:4" ht="13.5">
      <c r="B32" s="9" t="s">
        <v>33</v>
      </c>
      <c r="C32" s="7" t="s">
        <v>6</v>
      </c>
      <c r="D32" s="20">
        <v>1000</v>
      </c>
    </row>
    <row r="33" spans="2:4" ht="13.5">
      <c r="B33" s="9" t="s">
        <v>34</v>
      </c>
      <c r="C33" s="7" t="s">
        <v>6</v>
      </c>
      <c r="D33" s="20">
        <v>7000</v>
      </c>
    </row>
    <row r="34" spans="2:4" ht="13.5">
      <c r="B34" s="9" t="s">
        <v>35</v>
      </c>
      <c r="C34" s="7" t="s">
        <v>6</v>
      </c>
      <c r="D34" s="20">
        <v>3000</v>
      </c>
    </row>
    <row r="35" spans="2:4" ht="13.5">
      <c r="B35" s="9" t="s">
        <v>36</v>
      </c>
      <c r="C35" s="7" t="s">
        <v>6</v>
      </c>
      <c r="D35" s="20">
        <v>10000</v>
      </c>
    </row>
    <row r="36" spans="2:4" ht="14.25">
      <c r="B36" s="22" t="s">
        <v>51</v>
      </c>
      <c r="C36" s="7" t="s">
        <v>6</v>
      </c>
      <c r="D36" s="20">
        <v>10000</v>
      </c>
    </row>
    <row r="37" spans="2:4" ht="14.25">
      <c r="B37" s="6" t="s">
        <v>22</v>
      </c>
      <c r="C37" s="7" t="s">
        <v>6</v>
      </c>
      <c r="D37" s="18">
        <f>SUM(D27:D36)</f>
        <v>44000</v>
      </c>
    </row>
    <row r="38" spans="2:4" ht="13.5">
      <c r="B38" s="6" t="s">
        <v>23</v>
      </c>
      <c r="C38" s="7" t="s">
        <v>6</v>
      </c>
      <c r="D38" s="18">
        <f>D6-D37</f>
        <v>579.0999999999985</v>
      </c>
    </row>
  </sheetData>
  <sheetProtection selectLockedCells="1" selectUnlockedCells="1"/>
  <mergeCells count="3">
    <mergeCell ref="A1:D1"/>
    <mergeCell ref="B8:D8"/>
    <mergeCell ref="B23:D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3">
      <selection activeCell="H39" sqref="H39"/>
    </sheetView>
  </sheetViews>
  <sheetFormatPr defaultColWidth="11.421875" defaultRowHeight="12.75"/>
  <cols>
    <col min="1" max="1" width="6.140625" style="0" customWidth="1"/>
    <col min="2" max="2" width="42.00390625" style="0" customWidth="1"/>
    <col min="3" max="16384" width="11.57421875" style="0" customWidth="1"/>
  </cols>
  <sheetData>
    <row r="1" spans="1:4" ht="23.25" customHeight="1">
      <c r="A1" s="1" t="s">
        <v>0</v>
      </c>
      <c r="B1" s="1"/>
      <c r="C1" s="1"/>
      <c r="D1" s="1"/>
    </row>
    <row r="2" spans="1:4" ht="13.5">
      <c r="A2" s="2"/>
      <c r="B2" s="2"/>
      <c r="C2" s="2"/>
      <c r="D2" s="3"/>
    </row>
    <row r="3" spans="1:4" ht="13.5">
      <c r="A3" s="4" t="s">
        <v>1</v>
      </c>
      <c r="B3" s="4" t="s">
        <v>2</v>
      </c>
      <c r="C3" s="4" t="s">
        <v>3</v>
      </c>
      <c r="D3" s="4" t="s">
        <v>4</v>
      </c>
    </row>
    <row r="4" spans="1:4" ht="14.25">
      <c r="A4" s="5"/>
      <c r="B4" s="6" t="s">
        <v>5</v>
      </c>
      <c r="C4" s="7" t="s">
        <v>6</v>
      </c>
      <c r="D4" s="8">
        <f>D5+D6</f>
        <v>240790.7</v>
      </c>
    </row>
    <row r="5" spans="1:4" ht="13.5">
      <c r="A5" s="5"/>
      <c r="B5" s="9" t="s">
        <v>7</v>
      </c>
      <c r="C5" s="7" t="s">
        <v>6</v>
      </c>
      <c r="D5" s="10">
        <v>196705</v>
      </c>
    </row>
    <row r="6" spans="1:4" ht="13.5">
      <c r="A6" s="5"/>
      <c r="B6" s="9" t="s">
        <v>8</v>
      </c>
      <c r="C6" s="7" t="s">
        <v>6</v>
      </c>
      <c r="D6" s="10">
        <f>D24+D25</f>
        <v>44085.7</v>
      </c>
    </row>
    <row r="7" spans="1:4" ht="14.25">
      <c r="A7" s="5"/>
      <c r="B7" s="5"/>
      <c r="C7" s="5"/>
      <c r="D7" s="11"/>
    </row>
    <row r="8" spans="1:4" ht="14.25">
      <c r="A8" s="5"/>
      <c r="B8" s="7" t="s">
        <v>9</v>
      </c>
      <c r="C8" s="7"/>
      <c r="D8" s="7"/>
    </row>
    <row r="9" spans="1:4" ht="13.5">
      <c r="A9" s="5">
        <v>1</v>
      </c>
      <c r="B9" s="12" t="s">
        <v>10</v>
      </c>
      <c r="C9" s="7" t="s">
        <v>6</v>
      </c>
      <c r="D9" s="11">
        <v>26989</v>
      </c>
    </row>
    <row r="10" spans="1:4" ht="13.5">
      <c r="A10" s="5">
        <v>2</v>
      </c>
      <c r="B10" s="12" t="s">
        <v>11</v>
      </c>
      <c r="C10" s="7" t="s">
        <v>6</v>
      </c>
      <c r="D10" s="11">
        <v>19785.8</v>
      </c>
    </row>
    <row r="11" spans="1:4" ht="13.5">
      <c r="A11" s="5">
        <v>3</v>
      </c>
      <c r="B11" s="12" t="s">
        <v>12</v>
      </c>
      <c r="C11" s="7" t="s">
        <v>6</v>
      </c>
      <c r="D11" s="11">
        <v>16712</v>
      </c>
    </row>
    <row r="12" spans="1:4" ht="13.5">
      <c r="A12" s="5">
        <v>4</v>
      </c>
      <c r="B12" s="12" t="s">
        <v>13</v>
      </c>
      <c r="C12" s="7" t="s">
        <v>6</v>
      </c>
      <c r="D12" s="11">
        <v>37458.7</v>
      </c>
    </row>
    <row r="13" spans="1:4" ht="13.5">
      <c r="A13" s="5">
        <v>5</v>
      </c>
      <c r="B13" s="12" t="s">
        <v>14</v>
      </c>
      <c r="C13" s="7" t="s">
        <v>6</v>
      </c>
      <c r="D13" s="11">
        <v>8548.72</v>
      </c>
    </row>
    <row r="14" spans="1:4" ht="13.5">
      <c r="A14" s="5">
        <v>6</v>
      </c>
      <c r="B14" s="12" t="s">
        <v>15</v>
      </c>
      <c r="C14" s="7" t="s">
        <v>6</v>
      </c>
      <c r="D14" s="11">
        <v>9604.8</v>
      </c>
    </row>
    <row r="15" spans="1:4" ht="13.5">
      <c r="A15" s="5">
        <v>7</v>
      </c>
      <c r="B15" s="12" t="s">
        <v>16</v>
      </c>
      <c r="C15" s="7" t="s">
        <v>6</v>
      </c>
      <c r="D15" s="11">
        <v>960</v>
      </c>
    </row>
    <row r="16" spans="1:4" ht="13.5">
      <c r="A16" s="5">
        <v>8</v>
      </c>
      <c r="B16" s="12" t="s">
        <v>17</v>
      </c>
      <c r="C16" s="7" t="s">
        <v>6</v>
      </c>
      <c r="D16" s="11">
        <v>4034</v>
      </c>
    </row>
    <row r="17" spans="1:4" ht="23.25">
      <c r="A17" s="5">
        <v>9</v>
      </c>
      <c r="B17" s="15" t="s">
        <v>18</v>
      </c>
      <c r="C17" s="7" t="s">
        <v>6</v>
      </c>
      <c r="D17" s="11">
        <v>36306</v>
      </c>
    </row>
    <row r="18" spans="1:4" ht="23.25">
      <c r="A18" s="5"/>
      <c r="B18" s="16" t="s">
        <v>19</v>
      </c>
      <c r="C18" s="7" t="s">
        <v>6</v>
      </c>
      <c r="D18" s="11">
        <v>13830.9</v>
      </c>
    </row>
    <row r="19" spans="1:4" ht="23.25">
      <c r="A19" s="5"/>
      <c r="B19" s="16" t="s">
        <v>20</v>
      </c>
      <c r="C19" s="7" t="s">
        <v>6</v>
      </c>
      <c r="D19" s="11">
        <v>17672.8</v>
      </c>
    </row>
    <row r="20" spans="1:4" ht="44.25">
      <c r="A20" s="5"/>
      <c r="B20" s="16" t="s">
        <v>21</v>
      </c>
      <c r="C20" s="7" t="s">
        <v>6</v>
      </c>
      <c r="D20" s="11">
        <v>4802</v>
      </c>
    </row>
    <row r="21" spans="1:4" ht="13.5">
      <c r="A21" s="5"/>
      <c r="B21" s="17" t="s">
        <v>22</v>
      </c>
      <c r="C21" s="7" t="s">
        <v>6</v>
      </c>
      <c r="D21" s="18">
        <f>SUM(D9:D20)</f>
        <v>196704.71999999997</v>
      </c>
    </row>
    <row r="22" spans="1:4" ht="13.5">
      <c r="A22" s="5"/>
      <c r="B22" s="6" t="s">
        <v>23</v>
      </c>
      <c r="C22" s="7" t="s">
        <v>6</v>
      </c>
      <c r="D22" s="18">
        <f>D5-D21</f>
        <v>0.2800000000279397</v>
      </c>
    </row>
    <row r="23" spans="1:4" ht="13.5">
      <c r="A23" s="5"/>
      <c r="B23" s="7" t="s">
        <v>24</v>
      </c>
      <c r="C23" s="7"/>
      <c r="D23" s="7"/>
    </row>
    <row r="24" spans="1:4" ht="13.5">
      <c r="A24" s="5">
        <v>1</v>
      </c>
      <c r="B24" s="6" t="s">
        <v>25</v>
      </c>
      <c r="C24" s="7" t="s">
        <v>6</v>
      </c>
      <c r="D24" s="18">
        <v>24588</v>
      </c>
    </row>
    <row r="25" spans="1:4" ht="13.5">
      <c r="A25" s="5">
        <v>2</v>
      </c>
      <c r="B25" s="6" t="s">
        <v>26</v>
      </c>
      <c r="C25" s="7" t="s">
        <v>6</v>
      </c>
      <c r="D25" s="18">
        <v>19497.7</v>
      </c>
    </row>
    <row r="26" spans="2:4" ht="13.5">
      <c r="B26" s="6" t="s">
        <v>27</v>
      </c>
      <c r="C26" s="7" t="s">
        <v>6</v>
      </c>
      <c r="D26" s="20"/>
    </row>
    <row r="27" spans="2:4" ht="14.25">
      <c r="B27" s="9" t="s">
        <v>28</v>
      </c>
      <c r="C27" s="7" t="s">
        <v>6</v>
      </c>
      <c r="D27" s="20">
        <v>500</v>
      </c>
    </row>
    <row r="28" spans="2:4" ht="14.25">
      <c r="B28" s="9" t="s">
        <v>29</v>
      </c>
      <c r="C28" s="7" t="s">
        <v>6</v>
      </c>
      <c r="D28" s="20">
        <v>0</v>
      </c>
    </row>
    <row r="29" spans="2:4" ht="14.25">
      <c r="B29" s="9" t="s">
        <v>30</v>
      </c>
      <c r="C29" s="7" t="s">
        <v>6</v>
      </c>
      <c r="D29" s="20">
        <v>0</v>
      </c>
    </row>
    <row r="30" spans="2:4" ht="14.25">
      <c r="B30" s="9" t="s">
        <v>31</v>
      </c>
      <c r="C30" s="7" t="s">
        <v>6</v>
      </c>
      <c r="D30" s="20">
        <v>0</v>
      </c>
    </row>
    <row r="31" spans="2:4" ht="23.25">
      <c r="B31" s="22" t="s">
        <v>32</v>
      </c>
      <c r="C31" s="7" t="s">
        <v>6</v>
      </c>
      <c r="D31" s="20">
        <v>0</v>
      </c>
    </row>
    <row r="32" spans="2:4" ht="14.25">
      <c r="B32" s="9" t="s">
        <v>33</v>
      </c>
      <c r="C32" s="7" t="s">
        <v>6</v>
      </c>
      <c r="D32" s="20">
        <v>500</v>
      </c>
    </row>
    <row r="33" spans="2:4" ht="14.25">
      <c r="B33" s="9" t="s">
        <v>34</v>
      </c>
      <c r="C33" s="7" t="s">
        <v>6</v>
      </c>
      <c r="D33" s="20">
        <v>0</v>
      </c>
    </row>
    <row r="34" spans="2:4" ht="14.25">
      <c r="B34" s="9" t="s">
        <v>35</v>
      </c>
      <c r="C34" s="7" t="s">
        <v>6</v>
      </c>
      <c r="D34" s="20">
        <v>0</v>
      </c>
    </row>
    <row r="35" spans="2:4" ht="14.25">
      <c r="B35" s="9" t="s">
        <v>36</v>
      </c>
      <c r="C35" s="7" t="s">
        <v>6</v>
      </c>
      <c r="D35" s="20">
        <v>0</v>
      </c>
    </row>
    <row r="36" spans="2:4" ht="14.25">
      <c r="B36" s="22" t="s">
        <v>51</v>
      </c>
      <c r="C36" s="7" t="s">
        <v>6</v>
      </c>
      <c r="D36" s="20">
        <v>7000</v>
      </c>
    </row>
    <row r="37" spans="2:4" ht="13.5">
      <c r="B37" s="6" t="s">
        <v>22</v>
      </c>
      <c r="C37" s="7" t="s">
        <v>6</v>
      </c>
      <c r="D37" s="18">
        <f>SUM(D27:D36)</f>
        <v>8000</v>
      </c>
    </row>
    <row r="38" spans="2:4" ht="13.5">
      <c r="B38" s="6" t="s">
        <v>23</v>
      </c>
      <c r="C38" s="7" t="s">
        <v>6</v>
      </c>
      <c r="D38" s="18">
        <v>43086</v>
      </c>
    </row>
  </sheetData>
  <sheetProtection selectLockedCells="1" selectUnlockedCells="1"/>
  <mergeCells count="3">
    <mergeCell ref="A1:D1"/>
    <mergeCell ref="B8:D8"/>
    <mergeCell ref="B23:D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J10" sqref="J10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0.28125" style="0" customWidth="1"/>
    <col min="4" max="16384" width="11.57421875" style="0" customWidth="1"/>
  </cols>
  <sheetData>
    <row r="1" spans="1:4" ht="23.25" customHeight="1">
      <c r="A1" s="1" t="s">
        <v>0</v>
      </c>
      <c r="B1" s="1"/>
      <c r="C1" s="1"/>
      <c r="D1" s="1"/>
    </row>
    <row r="2" spans="1:4" ht="13.5">
      <c r="A2" s="2"/>
      <c r="B2" s="2"/>
      <c r="C2" s="2"/>
      <c r="D2" s="3"/>
    </row>
    <row r="3" spans="1:4" ht="13.5">
      <c r="A3" s="4" t="s">
        <v>1</v>
      </c>
      <c r="B3" s="4" t="s">
        <v>2</v>
      </c>
      <c r="C3" s="4" t="s">
        <v>3</v>
      </c>
      <c r="D3" s="4" t="s">
        <v>4</v>
      </c>
    </row>
    <row r="4" spans="1:4" ht="14.25">
      <c r="A4" s="5"/>
      <c r="B4" s="6" t="s">
        <v>5</v>
      </c>
      <c r="C4" s="7" t="s">
        <v>6</v>
      </c>
      <c r="D4" s="8">
        <f>D5+D6</f>
        <v>205175.95</v>
      </c>
    </row>
    <row r="5" spans="1:4" ht="13.5">
      <c r="A5" s="5"/>
      <c r="B5" s="9" t="s">
        <v>7</v>
      </c>
      <c r="C5" s="7" t="s">
        <v>6</v>
      </c>
      <c r="D5" s="10">
        <f>D9+D10+D11+D12+D13+D14+D15+D16+D17</f>
        <v>160941.21000000002</v>
      </c>
    </row>
    <row r="6" spans="1:4" ht="13.5">
      <c r="A6" s="5"/>
      <c r="B6" s="9" t="s">
        <v>8</v>
      </c>
      <c r="C6" s="7" t="s">
        <v>6</v>
      </c>
      <c r="D6" s="10">
        <f>D24+D25</f>
        <v>44234.74</v>
      </c>
    </row>
    <row r="7" spans="1:3" ht="13.5">
      <c r="A7" s="5"/>
      <c r="B7" s="5"/>
      <c r="C7" s="5"/>
    </row>
    <row r="8" spans="1:4" ht="13.5">
      <c r="A8" s="5"/>
      <c r="B8" s="7" t="s">
        <v>9</v>
      </c>
      <c r="C8" s="7"/>
      <c r="D8" s="7"/>
    </row>
    <row r="9" spans="1:4" ht="14.25">
      <c r="A9" s="5">
        <v>1</v>
      </c>
      <c r="B9" s="12" t="s">
        <v>10</v>
      </c>
      <c r="C9" s="7" t="s">
        <v>6</v>
      </c>
      <c r="D9" s="11">
        <v>27080.53</v>
      </c>
    </row>
    <row r="10" spans="1:4" ht="13.5">
      <c r="A10" s="5">
        <v>2</v>
      </c>
      <c r="B10" s="12" t="s">
        <v>11</v>
      </c>
      <c r="C10" s="7" t="s">
        <v>6</v>
      </c>
      <c r="D10" s="11">
        <v>19852.63</v>
      </c>
    </row>
    <row r="11" spans="1:4" ht="13.5">
      <c r="A11" s="5">
        <v>3</v>
      </c>
      <c r="B11" s="12" t="s">
        <v>12</v>
      </c>
      <c r="C11" s="7" t="s">
        <v>6</v>
      </c>
      <c r="D11" s="11">
        <v>16768.72</v>
      </c>
    </row>
    <row r="12" spans="1:4" ht="14.25">
      <c r="A12" s="5">
        <v>4</v>
      </c>
      <c r="B12" s="12" t="s">
        <v>13</v>
      </c>
      <c r="C12" s="7" t="s">
        <v>6</v>
      </c>
      <c r="D12" s="11">
        <v>37585.08</v>
      </c>
    </row>
    <row r="13" spans="1:4" ht="14.25">
      <c r="A13" s="5">
        <v>5</v>
      </c>
      <c r="B13" s="12" t="s">
        <v>14</v>
      </c>
      <c r="C13" s="7" t="s">
        <v>6</v>
      </c>
      <c r="D13" s="11">
        <v>8577.1</v>
      </c>
    </row>
    <row r="14" spans="1:4" ht="13.5">
      <c r="A14" s="5">
        <v>6</v>
      </c>
      <c r="B14" s="12" t="s">
        <v>15</v>
      </c>
      <c r="C14" s="7" t="s">
        <v>6</v>
      </c>
      <c r="D14" s="11">
        <v>9637.2</v>
      </c>
    </row>
    <row r="15" spans="1:4" ht="13.5">
      <c r="A15" s="5">
        <v>7</v>
      </c>
      <c r="B15" s="12" t="s">
        <v>16</v>
      </c>
      <c r="C15" s="7" t="s">
        <v>6</v>
      </c>
      <c r="D15" s="11">
        <v>963.72</v>
      </c>
    </row>
    <row r="16" spans="1:4" ht="13.5">
      <c r="A16" s="5">
        <v>8</v>
      </c>
      <c r="B16" s="12" t="s">
        <v>17</v>
      </c>
      <c r="C16" s="7" t="s">
        <v>6</v>
      </c>
      <c r="D16" s="11">
        <v>4047.62</v>
      </c>
    </row>
    <row r="17" spans="1:4" ht="25.5" customHeight="1">
      <c r="A17" s="5">
        <v>9</v>
      </c>
      <c r="B17" s="15" t="s">
        <v>18</v>
      </c>
      <c r="C17" s="7" t="s">
        <v>6</v>
      </c>
      <c r="D17" s="11">
        <v>36428.61</v>
      </c>
    </row>
    <row r="18" spans="1:4" ht="22.5" customHeight="1">
      <c r="A18" s="5"/>
      <c r="B18" s="16" t="s">
        <v>19</v>
      </c>
      <c r="C18" s="7" t="s">
        <v>6</v>
      </c>
      <c r="D18" s="11">
        <v>13877.56</v>
      </c>
    </row>
    <row r="19" spans="1:4" ht="21.75" customHeight="1">
      <c r="A19" s="5"/>
      <c r="B19" s="16" t="s">
        <v>20</v>
      </c>
      <c r="C19" s="7" t="s">
        <v>6</v>
      </c>
      <c r="D19" s="11">
        <v>17732.44</v>
      </c>
    </row>
    <row r="20" spans="1:4" ht="47.25" customHeight="1">
      <c r="A20" s="5"/>
      <c r="B20" s="16" t="s">
        <v>21</v>
      </c>
      <c r="C20" s="7" t="s">
        <v>6</v>
      </c>
      <c r="D20" s="11">
        <v>4818.6</v>
      </c>
    </row>
    <row r="21" spans="1:4" ht="13.5">
      <c r="A21" s="5"/>
      <c r="B21" s="17" t="s">
        <v>22</v>
      </c>
      <c r="C21" s="7" t="s">
        <v>6</v>
      </c>
      <c r="D21" s="18">
        <f>D9+D10+D11+D12+D13+D14+D15+D16+D17</f>
        <v>160941.21000000002</v>
      </c>
    </row>
    <row r="22" spans="1:4" ht="13.5">
      <c r="A22" s="5"/>
      <c r="B22" s="6" t="s">
        <v>23</v>
      </c>
      <c r="C22" s="7" t="s">
        <v>6</v>
      </c>
      <c r="D22" s="18">
        <f>D5-D21</f>
        <v>0</v>
      </c>
    </row>
    <row r="23" spans="1:4" ht="13.5">
      <c r="A23" s="5"/>
      <c r="B23" s="7" t="s">
        <v>24</v>
      </c>
      <c r="C23" s="7"/>
      <c r="D23" s="7"/>
    </row>
    <row r="24" spans="1:4" ht="13.5">
      <c r="A24" s="5">
        <v>1</v>
      </c>
      <c r="B24" s="6" t="s">
        <v>25</v>
      </c>
      <c r="C24" s="7" t="s">
        <v>6</v>
      </c>
      <c r="D24" s="18">
        <v>24671.23</v>
      </c>
    </row>
    <row r="25" spans="1:4" ht="13.5">
      <c r="A25" s="5">
        <v>2</v>
      </c>
      <c r="B25" s="6" t="s">
        <v>26</v>
      </c>
      <c r="C25" s="7" t="s">
        <v>6</v>
      </c>
      <c r="D25" s="18">
        <v>19563.51</v>
      </c>
    </row>
    <row r="26" spans="2:4" ht="13.5">
      <c r="B26" s="6" t="s">
        <v>27</v>
      </c>
      <c r="C26" s="7" t="s">
        <v>6</v>
      </c>
      <c r="D26" s="20"/>
    </row>
    <row r="27" spans="2:4" ht="14.25">
      <c r="B27" s="9" t="s">
        <v>28</v>
      </c>
      <c r="C27" s="7" t="s">
        <v>6</v>
      </c>
      <c r="D27" s="20">
        <v>4000</v>
      </c>
    </row>
    <row r="28" spans="2:4" ht="14.25">
      <c r="B28" s="9" t="s">
        <v>29</v>
      </c>
      <c r="C28" s="7" t="s">
        <v>6</v>
      </c>
      <c r="D28" s="20">
        <v>4000</v>
      </c>
    </row>
    <row r="29" spans="2:4" ht="14.25">
      <c r="B29" s="9" t="s">
        <v>30</v>
      </c>
      <c r="C29" s="7" t="s">
        <v>6</v>
      </c>
      <c r="D29" s="20">
        <v>2000</v>
      </c>
    </row>
    <row r="30" spans="2:4" ht="14.25">
      <c r="B30" s="9" t="s">
        <v>31</v>
      </c>
      <c r="C30" s="7" t="s">
        <v>6</v>
      </c>
      <c r="D30" s="20">
        <v>1000</v>
      </c>
    </row>
    <row r="31" spans="2:4" ht="23.25">
      <c r="B31" s="22" t="s">
        <v>32</v>
      </c>
      <c r="C31" s="7" t="s">
        <v>6</v>
      </c>
      <c r="D31" s="20">
        <v>3000</v>
      </c>
    </row>
    <row r="32" spans="2:4" ht="14.25">
      <c r="B32" s="9" t="s">
        <v>33</v>
      </c>
      <c r="C32" s="7" t="s">
        <v>6</v>
      </c>
      <c r="D32" s="20">
        <v>500</v>
      </c>
    </row>
    <row r="33" spans="2:4" ht="14.25">
      <c r="B33" s="9" t="s">
        <v>34</v>
      </c>
      <c r="C33" s="7" t="s">
        <v>6</v>
      </c>
      <c r="D33" s="20">
        <v>5000</v>
      </c>
    </row>
    <row r="34" spans="2:4" ht="14.25">
      <c r="B34" s="9" t="s">
        <v>35</v>
      </c>
      <c r="C34" s="7" t="s">
        <v>6</v>
      </c>
      <c r="D34" s="20">
        <v>1500</v>
      </c>
    </row>
    <row r="35" spans="2:4" ht="14.25">
      <c r="B35" s="9" t="s">
        <v>36</v>
      </c>
      <c r="C35" s="7" t="s">
        <v>6</v>
      </c>
      <c r="D35" s="20">
        <v>20000</v>
      </c>
    </row>
    <row r="36" spans="2:4" ht="23.25">
      <c r="B36" s="22" t="s">
        <v>38</v>
      </c>
      <c r="C36" s="7" t="s">
        <v>6</v>
      </c>
      <c r="D36" s="20">
        <v>3000</v>
      </c>
    </row>
    <row r="37" spans="2:4" ht="14.25">
      <c r="B37" s="6" t="s">
        <v>22</v>
      </c>
      <c r="C37" s="7" t="s">
        <v>6</v>
      </c>
      <c r="D37" s="18">
        <f>SUM(D27:D36)</f>
        <v>44000</v>
      </c>
    </row>
    <row r="38" spans="2:4" ht="13.5">
      <c r="B38" s="6" t="s">
        <v>23</v>
      </c>
      <c r="C38" s="7" t="s">
        <v>6</v>
      </c>
      <c r="D38" s="18">
        <f>D6-D37</f>
        <v>234.73999999999796</v>
      </c>
    </row>
    <row r="39" ht="14.25"/>
  </sheetData>
  <sheetProtection selectLockedCells="1" selectUnlockedCells="1"/>
  <mergeCells count="3">
    <mergeCell ref="A1:D1"/>
    <mergeCell ref="B8:D8"/>
    <mergeCell ref="B23:D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G11" sqref="G11"/>
    </sheetView>
  </sheetViews>
  <sheetFormatPr defaultColWidth="11.421875" defaultRowHeight="12.75"/>
  <cols>
    <col min="1" max="1" width="4.28125" style="0" customWidth="1"/>
    <col min="2" max="2" width="38.140625" style="0" customWidth="1"/>
    <col min="3" max="16384" width="11.57421875" style="0" customWidth="1"/>
  </cols>
  <sheetData>
    <row r="1" spans="1:4" ht="23.25" customHeight="1">
      <c r="A1" s="1" t="s">
        <v>0</v>
      </c>
      <c r="B1" s="1"/>
      <c r="C1" s="1"/>
      <c r="D1" s="1"/>
    </row>
    <row r="2" spans="1:4" ht="13.5">
      <c r="A2" s="2"/>
      <c r="B2" s="2"/>
      <c r="C2" s="2"/>
      <c r="D2" s="3"/>
    </row>
    <row r="3" spans="1:4" ht="13.5">
      <c r="A3" s="4" t="s">
        <v>1</v>
      </c>
      <c r="B3" s="4" t="s">
        <v>2</v>
      </c>
      <c r="C3" s="4" t="s">
        <v>3</v>
      </c>
      <c r="D3" s="4" t="s">
        <v>4</v>
      </c>
    </row>
    <row r="4" spans="1:4" ht="13.5">
      <c r="A4" s="5"/>
      <c r="B4" s="6" t="s">
        <v>5</v>
      </c>
      <c r="C4" s="7" t="s">
        <v>6</v>
      </c>
      <c r="D4" s="8">
        <f>D5+D6</f>
        <v>250968.7</v>
      </c>
    </row>
    <row r="5" spans="1:4" ht="13.5">
      <c r="A5" s="5"/>
      <c r="B5" s="9" t="s">
        <v>7</v>
      </c>
      <c r="C5" s="7" t="s">
        <v>6</v>
      </c>
      <c r="D5" s="10">
        <v>204735</v>
      </c>
    </row>
    <row r="6" spans="1:4" ht="13.5">
      <c r="A6" s="5"/>
      <c r="B6" s="9" t="s">
        <v>8</v>
      </c>
      <c r="C6" s="7" t="s">
        <v>6</v>
      </c>
      <c r="D6" s="10">
        <f>D24+D25</f>
        <v>46233.7</v>
      </c>
    </row>
    <row r="7" spans="1:4" ht="13.5">
      <c r="A7" s="5"/>
      <c r="B7" s="5"/>
      <c r="C7" s="5"/>
      <c r="D7" s="11"/>
    </row>
    <row r="8" spans="1:4" ht="13.5">
      <c r="A8" s="5"/>
      <c r="B8" s="7" t="s">
        <v>9</v>
      </c>
      <c r="C8" s="7"/>
      <c r="D8" s="7"/>
    </row>
    <row r="9" spans="1:4" ht="14.25">
      <c r="A9" s="5">
        <v>1</v>
      </c>
      <c r="B9" s="12" t="s">
        <v>10</v>
      </c>
      <c r="C9" s="7" t="s">
        <v>6</v>
      </c>
      <c r="D9" s="11">
        <v>27407.6</v>
      </c>
    </row>
    <row r="10" spans="1:4" ht="13.5">
      <c r="A10" s="5">
        <v>2</v>
      </c>
      <c r="B10" s="12" t="s">
        <v>11</v>
      </c>
      <c r="C10" s="7" t="s">
        <v>6</v>
      </c>
      <c r="D10" s="11">
        <v>20092</v>
      </c>
    </row>
    <row r="11" spans="1:4" ht="13.5">
      <c r="A11" s="5">
        <v>3</v>
      </c>
      <c r="B11" s="12" t="s">
        <v>12</v>
      </c>
      <c r="C11" s="7" t="s">
        <v>6</v>
      </c>
      <c r="D11" s="11">
        <v>17526.6</v>
      </c>
    </row>
    <row r="12" spans="1:4" ht="13.5">
      <c r="A12" s="5">
        <v>4</v>
      </c>
      <c r="B12" s="12" t="s">
        <v>13</v>
      </c>
      <c r="C12" s="7" t="s">
        <v>6</v>
      </c>
      <c r="D12" s="11">
        <v>39283.9</v>
      </c>
    </row>
    <row r="13" spans="1:4" ht="13.5">
      <c r="A13" s="5">
        <v>5</v>
      </c>
      <c r="B13" s="12" t="s">
        <v>14</v>
      </c>
      <c r="C13" s="7" t="s">
        <v>6</v>
      </c>
      <c r="D13" s="11">
        <v>8964.7</v>
      </c>
    </row>
    <row r="14" spans="1:4" ht="13.5">
      <c r="A14" s="5">
        <v>6</v>
      </c>
      <c r="B14" s="12" t="s">
        <v>15</v>
      </c>
      <c r="C14" s="7" t="s">
        <v>6</v>
      </c>
      <c r="D14" s="11">
        <v>10072.8</v>
      </c>
    </row>
    <row r="15" spans="1:4" ht="13.5">
      <c r="A15" s="5">
        <v>7</v>
      </c>
      <c r="B15" s="12" t="s">
        <v>16</v>
      </c>
      <c r="C15" s="7" t="s">
        <v>6</v>
      </c>
      <c r="D15" s="11">
        <v>1007</v>
      </c>
    </row>
    <row r="16" spans="1:4" ht="13.5">
      <c r="A16" s="5">
        <v>8</v>
      </c>
      <c r="B16" s="12" t="s">
        <v>17</v>
      </c>
      <c r="C16" s="7" t="s">
        <v>6</v>
      </c>
      <c r="D16" s="11">
        <v>4230.5</v>
      </c>
    </row>
    <row r="17" spans="1:4" ht="23.25">
      <c r="A17" s="5">
        <v>9</v>
      </c>
      <c r="B17" s="15" t="s">
        <v>18</v>
      </c>
      <c r="C17" s="7" t="s">
        <v>6</v>
      </c>
      <c r="D17" s="11">
        <v>38075</v>
      </c>
    </row>
    <row r="18" spans="1:4" ht="23.25">
      <c r="A18" s="5"/>
      <c r="B18" s="16" t="s">
        <v>19</v>
      </c>
      <c r="C18" s="7" t="s">
        <v>6</v>
      </c>
      <c r="D18" s="11">
        <v>14504.8</v>
      </c>
    </row>
    <row r="19" spans="1:4" ht="23.25">
      <c r="A19" s="5"/>
      <c r="B19" s="16" t="s">
        <v>20</v>
      </c>
      <c r="C19" s="7" t="s">
        <v>6</v>
      </c>
      <c r="D19" s="11">
        <v>18533.9</v>
      </c>
    </row>
    <row r="20" spans="1:4" ht="44.25">
      <c r="A20" s="5"/>
      <c r="B20" s="16" t="s">
        <v>21</v>
      </c>
      <c r="C20" s="7" t="s">
        <v>6</v>
      </c>
      <c r="D20" s="11">
        <v>5036</v>
      </c>
    </row>
    <row r="21" spans="1:4" ht="13.5">
      <c r="A21" s="5"/>
      <c r="B21" s="17" t="s">
        <v>22</v>
      </c>
      <c r="C21" s="7" t="s">
        <v>6</v>
      </c>
      <c r="D21" s="18">
        <f>SUM(D9:D20)</f>
        <v>204734.8</v>
      </c>
    </row>
    <row r="22" spans="1:4" ht="13.5">
      <c r="A22" s="5"/>
      <c r="B22" s="6" t="s">
        <v>23</v>
      </c>
      <c r="C22" s="7" t="s">
        <v>6</v>
      </c>
      <c r="D22" s="18">
        <f>D5-D21</f>
        <v>0.20000000001164153</v>
      </c>
    </row>
    <row r="23" spans="1:4" ht="13.5">
      <c r="A23" s="5"/>
      <c r="B23" s="7" t="s">
        <v>24</v>
      </c>
      <c r="C23" s="7"/>
      <c r="D23" s="7"/>
    </row>
    <row r="24" spans="1:4" ht="13.5">
      <c r="A24" s="5">
        <v>1</v>
      </c>
      <c r="B24" s="6" t="s">
        <v>25</v>
      </c>
      <c r="C24" s="7" t="s">
        <v>6</v>
      </c>
      <c r="D24" s="18">
        <v>25786</v>
      </c>
    </row>
    <row r="25" spans="1:4" ht="13.5">
      <c r="A25" s="5">
        <v>2</v>
      </c>
      <c r="B25" s="6" t="s">
        <v>26</v>
      </c>
      <c r="C25" s="7" t="s">
        <v>6</v>
      </c>
      <c r="D25" s="18">
        <v>20447.7</v>
      </c>
    </row>
    <row r="26" spans="2:4" ht="13.5">
      <c r="B26" s="6" t="s">
        <v>27</v>
      </c>
      <c r="C26" s="7" t="s">
        <v>6</v>
      </c>
      <c r="D26" s="20"/>
    </row>
    <row r="27" spans="2:4" ht="14.25">
      <c r="B27" s="9" t="s">
        <v>28</v>
      </c>
      <c r="C27" s="7" t="s">
        <v>6</v>
      </c>
      <c r="D27" s="20">
        <v>0</v>
      </c>
    </row>
    <row r="28" spans="2:4" ht="14.25">
      <c r="B28" s="9" t="s">
        <v>29</v>
      </c>
      <c r="C28" s="7" t="s">
        <v>6</v>
      </c>
      <c r="D28" s="20">
        <v>0</v>
      </c>
    </row>
    <row r="29" spans="2:4" ht="14.25">
      <c r="B29" s="9" t="s">
        <v>30</v>
      </c>
      <c r="C29" s="7" t="s">
        <v>6</v>
      </c>
      <c r="D29" s="20">
        <v>0</v>
      </c>
    </row>
    <row r="30" spans="2:4" ht="14.25">
      <c r="B30" s="9" t="s">
        <v>31</v>
      </c>
      <c r="C30" s="7" t="s">
        <v>6</v>
      </c>
      <c r="D30" s="20">
        <v>0</v>
      </c>
    </row>
    <row r="31" spans="2:4" ht="23.25">
      <c r="B31" s="22" t="s">
        <v>32</v>
      </c>
      <c r="C31" s="7" t="s">
        <v>6</v>
      </c>
      <c r="D31" s="20">
        <v>0</v>
      </c>
    </row>
    <row r="32" spans="2:4" ht="14.25">
      <c r="B32" s="9" t="s">
        <v>33</v>
      </c>
      <c r="C32" s="7" t="s">
        <v>6</v>
      </c>
      <c r="D32" s="20">
        <v>0</v>
      </c>
    </row>
    <row r="33" spans="2:4" ht="14.25">
      <c r="B33" s="9" t="s">
        <v>34</v>
      </c>
      <c r="C33" s="7" t="s">
        <v>6</v>
      </c>
      <c r="D33" s="20">
        <v>0</v>
      </c>
    </row>
    <row r="34" spans="2:4" ht="14.25">
      <c r="B34" s="9" t="s">
        <v>35</v>
      </c>
      <c r="C34" s="7" t="s">
        <v>6</v>
      </c>
      <c r="D34" s="20">
        <v>0</v>
      </c>
    </row>
    <row r="35" spans="2:4" ht="14.25">
      <c r="B35" s="9" t="s">
        <v>36</v>
      </c>
      <c r="C35" s="7" t="s">
        <v>6</v>
      </c>
      <c r="D35" s="20">
        <v>0</v>
      </c>
    </row>
    <row r="36" spans="2:4" ht="14.25">
      <c r="B36" s="22" t="s">
        <v>51</v>
      </c>
      <c r="C36" s="7" t="s">
        <v>6</v>
      </c>
      <c r="D36" s="20">
        <v>46234</v>
      </c>
    </row>
    <row r="37" spans="2:4" ht="14.25">
      <c r="B37" s="6" t="s">
        <v>22</v>
      </c>
      <c r="C37" s="7" t="s">
        <v>6</v>
      </c>
      <c r="D37" s="18">
        <f>SUM(D27:D36)</f>
        <v>46234</v>
      </c>
    </row>
    <row r="38" spans="2:4" ht="13.5">
      <c r="B38" s="6" t="s">
        <v>23</v>
      </c>
      <c r="C38" s="7" t="s">
        <v>6</v>
      </c>
      <c r="D38" s="18">
        <f>D6-D37</f>
        <v>-0.3000000000029104</v>
      </c>
    </row>
    <row r="39" ht="14.25"/>
    <row r="40" ht="14.25"/>
  </sheetData>
  <sheetProtection selectLockedCells="1" selectUnlockedCells="1"/>
  <mergeCells count="3">
    <mergeCell ref="A1:D1"/>
    <mergeCell ref="B8:D8"/>
    <mergeCell ref="B23:D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I33" sqref="I33"/>
    </sheetView>
  </sheetViews>
  <sheetFormatPr defaultColWidth="11.421875" defaultRowHeight="12.75"/>
  <cols>
    <col min="1" max="1" width="5.8515625" style="0" customWidth="1"/>
    <col min="2" max="2" width="41.28125" style="0" customWidth="1"/>
    <col min="3" max="16384" width="11.57421875" style="0" customWidth="1"/>
  </cols>
  <sheetData>
    <row r="1" spans="1:4" ht="23.25" customHeight="1">
      <c r="A1" s="1" t="s">
        <v>0</v>
      </c>
      <c r="B1" s="1"/>
      <c r="C1" s="1"/>
      <c r="D1" s="1"/>
    </row>
    <row r="2" spans="1:4" ht="13.5">
      <c r="A2" s="2"/>
      <c r="B2" s="2"/>
      <c r="C2" s="2"/>
      <c r="D2" s="3"/>
    </row>
    <row r="3" spans="1:4" ht="13.5">
      <c r="A3" s="4" t="s">
        <v>1</v>
      </c>
      <c r="B3" s="4" t="s">
        <v>2</v>
      </c>
      <c r="C3" s="4" t="s">
        <v>3</v>
      </c>
      <c r="D3" s="4" t="s">
        <v>4</v>
      </c>
    </row>
    <row r="4" spans="1:4" ht="14.25">
      <c r="A4" s="5"/>
      <c r="B4" s="6" t="s">
        <v>5</v>
      </c>
      <c r="C4" s="7" t="s">
        <v>6</v>
      </c>
      <c r="D4" s="8">
        <f>D5+D6</f>
        <v>128697</v>
      </c>
    </row>
    <row r="5" spans="1:4" ht="13.5">
      <c r="A5" s="5"/>
      <c r="B5" s="9" t="s">
        <v>7</v>
      </c>
      <c r="C5" s="7" t="s">
        <v>6</v>
      </c>
      <c r="D5" s="10">
        <v>105134</v>
      </c>
    </row>
    <row r="6" spans="1:4" ht="13.5">
      <c r="A6" s="5"/>
      <c r="B6" s="9" t="s">
        <v>8</v>
      </c>
      <c r="C6" s="7" t="s">
        <v>6</v>
      </c>
      <c r="D6" s="10">
        <f>D24+D25</f>
        <v>23563</v>
      </c>
    </row>
    <row r="7" spans="1:4" ht="13.5">
      <c r="A7" s="5"/>
      <c r="B7" s="5"/>
      <c r="C7" s="5"/>
      <c r="D7" s="11"/>
    </row>
    <row r="8" spans="1:4" ht="13.5">
      <c r="A8" s="5"/>
      <c r="B8" s="7" t="s">
        <v>9</v>
      </c>
      <c r="C8" s="7"/>
      <c r="D8" s="7"/>
    </row>
    <row r="9" spans="1:4" ht="14.25">
      <c r="A9" s="5">
        <v>1</v>
      </c>
      <c r="B9" s="12" t="s">
        <v>10</v>
      </c>
      <c r="C9" s="7" t="s">
        <v>6</v>
      </c>
      <c r="D9" s="11">
        <v>14425</v>
      </c>
    </row>
    <row r="10" spans="1:4" ht="14.25">
      <c r="A10" s="5">
        <v>2</v>
      </c>
      <c r="B10" s="12" t="s">
        <v>11</v>
      </c>
      <c r="C10" s="7" t="s">
        <v>6</v>
      </c>
      <c r="D10" s="11">
        <v>10575</v>
      </c>
    </row>
    <row r="11" spans="1:4" ht="13.5">
      <c r="A11" s="5">
        <v>3</v>
      </c>
      <c r="B11" s="12" t="s">
        <v>12</v>
      </c>
      <c r="C11" s="7" t="s">
        <v>6</v>
      </c>
      <c r="D11" s="11">
        <v>8932</v>
      </c>
    </row>
    <row r="12" spans="1:4" ht="13.5">
      <c r="A12" s="5">
        <v>4</v>
      </c>
      <c r="B12" s="12" t="s">
        <v>13</v>
      </c>
      <c r="C12" s="7" t="s">
        <v>6</v>
      </c>
      <c r="D12" s="11">
        <v>20021</v>
      </c>
    </row>
    <row r="13" spans="1:4" ht="13.5">
      <c r="A13" s="5">
        <v>5</v>
      </c>
      <c r="B13" s="12" t="s">
        <v>14</v>
      </c>
      <c r="C13" s="7" t="s">
        <v>6</v>
      </c>
      <c r="D13" s="11">
        <v>4568.9</v>
      </c>
    </row>
    <row r="14" spans="1:4" ht="13.5">
      <c r="A14" s="5">
        <v>6</v>
      </c>
      <c r="B14" s="12" t="s">
        <v>15</v>
      </c>
      <c r="C14" s="7" t="s">
        <v>6</v>
      </c>
      <c r="D14" s="11">
        <v>5133.6</v>
      </c>
    </row>
    <row r="15" spans="1:4" ht="13.5">
      <c r="A15" s="5">
        <v>7</v>
      </c>
      <c r="B15" s="12" t="s">
        <v>16</v>
      </c>
      <c r="C15" s="7" t="s">
        <v>6</v>
      </c>
      <c r="D15" s="11">
        <v>513</v>
      </c>
    </row>
    <row r="16" spans="1:4" ht="13.5">
      <c r="A16" s="5">
        <v>8</v>
      </c>
      <c r="B16" s="12" t="s">
        <v>17</v>
      </c>
      <c r="C16" s="7" t="s">
        <v>6</v>
      </c>
      <c r="D16" s="11">
        <v>2156</v>
      </c>
    </row>
    <row r="17" spans="1:4" ht="23.25">
      <c r="A17" s="5">
        <v>9</v>
      </c>
      <c r="B17" s="15" t="s">
        <v>18</v>
      </c>
      <c r="C17" s="7" t="s">
        <v>6</v>
      </c>
      <c r="D17" s="11">
        <v>19405</v>
      </c>
    </row>
    <row r="18" spans="1:4" ht="23.25">
      <c r="A18" s="5"/>
      <c r="B18" s="16" t="s">
        <v>19</v>
      </c>
      <c r="C18" s="7" t="s">
        <v>6</v>
      </c>
      <c r="D18" s="11">
        <v>7392</v>
      </c>
    </row>
    <row r="19" spans="1:4" ht="23.25">
      <c r="A19" s="5"/>
      <c r="B19" s="16" t="s">
        <v>20</v>
      </c>
      <c r="C19" s="7" t="s">
        <v>6</v>
      </c>
      <c r="D19" s="11">
        <v>9445.8</v>
      </c>
    </row>
    <row r="20" spans="1:4" ht="44.25">
      <c r="A20" s="5"/>
      <c r="B20" s="16" t="s">
        <v>21</v>
      </c>
      <c r="C20" s="7" t="s">
        <v>6</v>
      </c>
      <c r="D20" s="11">
        <v>2566.8</v>
      </c>
    </row>
    <row r="21" spans="1:4" ht="13.5">
      <c r="A21" s="5"/>
      <c r="B21" s="17" t="s">
        <v>22</v>
      </c>
      <c r="C21" s="7" t="s">
        <v>6</v>
      </c>
      <c r="D21" s="18">
        <f>SUM(D9:D20)</f>
        <v>105134.1</v>
      </c>
    </row>
    <row r="22" spans="1:4" ht="13.5">
      <c r="A22" s="5"/>
      <c r="B22" s="6" t="s">
        <v>23</v>
      </c>
      <c r="C22" s="7" t="s">
        <v>6</v>
      </c>
      <c r="D22" s="18">
        <f>D5-D21</f>
        <v>-0.10000000000582077</v>
      </c>
    </row>
    <row r="23" spans="1:4" ht="13.5">
      <c r="A23" s="5"/>
      <c r="B23" s="7" t="s">
        <v>24</v>
      </c>
      <c r="C23" s="7"/>
      <c r="D23" s="7"/>
    </row>
    <row r="24" spans="1:4" ht="13.5">
      <c r="A24" s="5">
        <v>1</v>
      </c>
      <c r="B24" s="6" t="s">
        <v>25</v>
      </c>
      <c r="C24" s="7" t="s">
        <v>6</v>
      </c>
      <c r="D24" s="18">
        <v>13142</v>
      </c>
    </row>
    <row r="25" spans="1:4" ht="13.5">
      <c r="A25" s="5">
        <v>2</v>
      </c>
      <c r="B25" s="6" t="s">
        <v>26</v>
      </c>
      <c r="C25" s="7" t="s">
        <v>6</v>
      </c>
      <c r="D25" s="18">
        <v>10421</v>
      </c>
    </row>
    <row r="26" spans="2:4" ht="13.5">
      <c r="B26" s="6" t="s">
        <v>27</v>
      </c>
      <c r="C26" s="7" t="s">
        <v>6</v>
      </c>
      <c r="D26" s="20"/>
    </row>
    <row r="27" spans="2:4" ht="14.25">
      <c r="B27" s="9" t="s">
        <v>28</v>
      </c>
      <c r="C27" s="7" t="s">
        <v>6</v>
      </c>
      <c r="D27" s="20">
        <v>0</v>
      </c>
    </row>
    <row r="28" spans="2:4" ht="14.25">
      <c r="B28" s="9" t="s">
        <v>29</v>
      </c>
      <c r="C28" s="7" t="s">
        <v>6</v>
      </c>
      <c r="D28" s="20">
        <v>0</v>
      </c>
    </row>
    <row r="29" spans="2:4" ht="13.5">
      <c r="B29" s="9" t="s">
        <v>30</v>
      </c>
      <c r="C29" s="7" t="s">
        <v>6</v>
      </c>
      <c r="D29" s="20">
        <v>0</v>
      </c>
    </row>
    <row r="30" spans="2:4" ht="13.5">
      <c r="B30" s="9" t="s">
        <v>31</v>
      </c>
      <c r="C30" s="7" t="s">
        <v>6</v>
      </c>
      <c r="D30" s="20">
        <v>0</v>
      </c>
    </row>
    <row r="31" spans="2:4" ht="23.25">
      <c r="B31" s="22" t="s">
        <v>32</v>
      </c>
      <c r="C31" s="7" t="s">
        <v>6</v>
      </c>
      <c r="D31" s="20">
        <v>0</v>
      </c>
    </row>
    <row r="32" spans="2:4" ht="14.25">
      <c r="B32" s="9" t="s">
        <v>33</v>
      </c>
      <c r="C32" s="7" t="s">
        <v>6</v>
      </c>
      <c r="D32" s="20">
        <v>0</v>
      </c>
    </row>
    <row r="33" spans="2:4" ht="14.25">
      <c r="B33" s="9" t="s">
        <v>34</v>
      </c>
      <c r="C33" s="7" t="s">
        <v>6</v>
      </c>
      <c r="D33" s="20">
        <v>0</v>
      </c>
    </row>
    <row r="34" spans="2:4" ht="13.5">
      <c r="B34" s="9" t="s">
        <v>35</v>
      </c>
      <c r="C34" s="7" t="s">
        <v>6</v>
      </c>
      <c r="D34" s="20">
        <v>0</v>
      </c>
    </row>
    <row r="35" spans="2:4" ht="14.25">
      <c r="B35" s="9" t="s">
        <v>36</v>
      </c>
      <c r="C35" s="7" t="s">
        <v>6</v>
      </c>
      <c r="D35" s="20">
        <v>0</v>
      </c>
    </row>
    <row r="36" spans="2:4" ht="14.25">
      <c r="B36" s="22" t="s">
        <v>51</v>
      </c>
      <c r="C36" s="7"/>
      <c r="D36" s="20">
        <v>23563</v>
      </c>
    </row>
    <row r="37" spans="2:4" ht="13.5">
      <c r="B37" s="6" t="s">
        <v>22</v>
      </c>
      <c r="C37" s="7" t="s">
        <v>6</v>
      </c>
      <c r="D37" s="18">
        <f>SUM(D27:D36)</f>
        <v>23563</v>
      </c>
    </row>
    <row r="38" spans="2:4" ht="13.5">
      <c r="B38" s="6" t="s">
        <v>23</v>
      </c>
      <c r="C38" s="7" t="s">
        <v>6</v>
      </c>
      <c r="D38" s="18">
        <f>D6-D37</f>
        <v>0</v>
      </c>
    </row>
    <row r="39" ht="14.25"/>
  </sheetData>
  <sheetProtection selectLockedCells="1" selectUnlockedCells="1"/>
  <mergeCells count="3">
    <mergeCell ref="A1:D1"/>
    <mergeCell ref="B8:D8"/>
    <mergeCell ref="B23:D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I11" sqref="I11"/>
    </sheetView>
  </sheetViews>
  <sheetFormatPr defaultColWidth="11.421875" defaultRowHeight="12.75"/>
  <cols>
    <col min="1" max="1" width="6.28125" style="0" customWidth="1"/>
    <col min="2" max="2" width="31.140625" style="0" customWidth="1"/>
    <col min="3" max="16384" width="11.57421875" style="0" customWidth="1"/>
  </cols>
  <sheetData>
    <row r="1" spans="1:4" ht="23.25" customHeight="1">
      <c r="A1" s="1" t="s">
        <v>0</v>
      </c>
      <c r="B1" s="1"/>
      <c r="C1" s="1"/>
      <c r="D1" s="1"/>
    </row>
    <row r="2" spans="1:4" ht="14.25">
      <c r="A2" s="2"/>
      <c r="B2" s="2"/>
      <c r="C2" s="2"/>
      <c r="D2" s="3"/>
    </row>
    <row r="3" spans="1:4" ht="14.25">
      <c r="A3" s="4" t="s">
        <v>1</v>
      </c>
      <c r="B3" s="4" t="s">
        <v>2</v>
      </c>
      <c r="C3" s="4" t="s">
        <v>3</v>
      </c>
      <c r="D3" s="4" t="s">
        <v>4</v>
      </c>
    </row>
    <row r="4" spans="1:4" ht="14.25">
      <c r="A4" s="5"/>
      <c r="B4" s="6" t="s">
        <v>5</v>
      </c>
      <c r="C4" s="7" t="s">
        <v>6</v>
      </c>
      <c r="D4" s="8">
        <f>D5+D6</f>
        <v>347748.6100000001</v>
      </c>
    </row>
    <row r="5" spans="1:4" ht="14.25">
      <c r="A5" s="5"/>
      <c r="B5" s="9" t="s">
        <v>7</v>
      </c>
      <c r="C5" s="7" t="s">
        <v>6</v>
      </c>
      <c r="D5" s="10">
        <f>D9+D10+D11+D12+D13+D14+D15+D16+D17</f>
        <v>291401.7700000001</v>
      </c>
    </row>
    <row r="6" spans="1:4" ht="14.25">
      <c r="A6" s="5"/>
      <c r="B6" s="9" t="s">
        <v>8</v>
      </c>
      <c r="C6" s="7" t="s">
        <v>6</v>
      </c>
      <c r="D6" s="10">
        <f>D24+D25</f>
        <v>56346.84</v>
      </c>
    </row>
    <row r="7" spans="1:4" ht="14.25">
      <c r="A7" s="5"/>
      <c r="B7" s="5"/>
      <c r="C7" s="5"/>
      <c r="D7" s="11"/>
    </row>
    <row r="8" spans="1:4" ht="14.25">
      <c r="A8" s="5"/>
      <c r="B8" s="7" t="s">
        <v>9</v>
      </c>
      <c r="C8" s="7"/>
      <c r="D8" s="7"/>
    </row>
    <row r="9" spans="1:4" ht="14.25">
      <c r="A9" s="5">
        <v>1</v>
      </c>
      <c r="B9" s="12" t="s">
        <v>10</v>
      </c>
      <c r="C9" s="7" t="s">
        <v>6</v>
      </c>
      <c r="D9" s="11">
        <v>49032.36</v>
      </c>
    </row>
    <row r="10" spans="1:4" ht="14.25">
      <c r="A10" s="5">
        <v>2</v>
      </c>
      <c r="B10" s="12" t="s">
        <v>11</v>
      </c>
      <c r="C10" s="7" t="s">
        <v>6</v>
      </c>
      <c r="D10" s="11">
        <v>35945.36</v>
      </c>
    </row>
    <row r="11" spans="1:4" ht="14.25">
      <c r="A11" s="5">
        <v>3</v>
      </c>
      <c r="B11" s="12" t="s">
        <v>12</v>
      </c>
      <c r="C11" s="7" t="s">
        <v>6</v>
      </c>
      <c r="D11" s="11">
        <v>30361.61</v>
      </c>
    </row>
    <row r="12" spans="1:4" ht="14.25">
      <c r="A12" s="5">
        <v>4</v>
      </c>
      <c r="B12" s="12" t="s">
        <v>13</v>
      </c>
      <c r="C12" s="7" t="s">
        <v>6</v>
      </c>
      <c r="D12" s="11">
        <v>68051.88</v>
      </c>
    </row>
    <row r="13" spans="1:4" ht="14.25">
      <c r="A13" s="5">
        <v>5</v>
      </c>
      <c r="B13" s="12" t="s">
        <v>14</v>
      </c>
      <c r="C13" s="7" t="s">
        <v>6</v>
      </c>
      <c r="D13" s="11">
        <v>15529.79</v>
      </c>
    </row>
    <row r="14" spans="1:4" ht="14.25">
      <c r="A14" s="5">
        <v>6</v>
      </c>
      <c r="B14" s="12" t="s">
        <v>15</v>
      </c>
      <c r="C14" s="7" t="s">
        <v>6</v>
      </c>
      <c r="D14" s="11">
        <v>17449.2</v>
      </c>
    </row>
    <row r="15" spans="1:4" ht="14.25">
      <c r="A15" s="5">
        <v>7</v>
      </c>
      <c r="B15" s="12" t="s">
        <v>16</v>
      </c>
      <c r="C15" s="7" t="s">
        <v>6</v>
      </c>
      <c r="D15" s="11">
        <v>1744.92</v>
      </c>
    </row>
    <row r="16" spans="1:4" ht="14.25">
      <c r="A16" s="5">
        <v>8</v>
      </c>
      <c r="B16" s="12" t="s">
        <v>17</v>
      </c>
      <c r="C16" s="7" t="s">
        <v>6</v>
      </c>
      <c r="D16" s="11">
        <v>7328.67</v>
      </c>
    </row>
    <row r="17" spans="1:4" ht="23.25">
      <c r="A17" s="5">
        <v>9</v>
      </c>
      <c r="B17" s="15" t="s">
        <v>18</v>
      </c>
      <c r="C17" s="7" t="s">
        <v>6</v>
      </c>
      <c r="D17" s="11">
        <v>65957.98</v>
      </c>
    </row>
    <row r="18" spans="1:4" ht="33.75">
      <c r="A18" s="5"/>
      <c r="B18" s="16" t="s">
        <v>19</v>
      </c>
      <c r="C18" s="7" t="s">
        <v>6</v>
      </c>
      <c r="D18" s="11">
        <v>25126.92</v>
      </c>
    </row>
    <row r="19" spans="1:4" ht="33.75">
      <c r="A19" s="5"/>
      <c r="B19" s="16" t="s">
        <v>20</v>
      </c>
      <c r="C19" s="7" t="s">
        <v>6</v>
      </c>
      <c r="D19" s="11">
        <v>32106.53</v>
      </c>
    </row>
    <row r="20" spans="1:4" ht="54.75">
      <c r="A20" s="5"/>
      <c r="B20" s="16" t="s">
        <v>21</v>
      </c>
      <c r="C20" s="7" t="s">
        <v>6</v>
      </c>
      <c r="D20" s="11">
        <v>8724.6</v>
      </c>
    </row>
    <row r="21" spans="1:4" ht="14.25">
      <c r="A21" s="5"/>
      <c r="B21" s="17" t="s">
        <v>22</v>
      </c>
      <c r="C21" s="7" t="s">
        <v>6</v>
      </c>
      <c r="D21" s="18">
        <f>D9+D10+D11+D12+D13+D14+D15+D16+D17</f>
        <v>291401.7700000001</v>
      </c>
    </row>
    <row r="22" spans="1:4" ht="14.25">
      <c r="A22" s="5"/>
      <c r="B22" s="6" t="s">
        <v>23</v>
      </c>
      <c r="C22" s="7" t="s">
        <v>6</v>
      </c>
      <c r="D22" s="18">
        <f>D5-D21</f>
        <v>0</v>
      </c>
    </row>
    <row r="23" spans="1:4" ht="14.25">
      <c r="A23" s="5"/>
      <c r="B23" s="7" t="s">
        <v>24</v>
      </c>
      <c r="C23" s="7"/>
      <c r="D23" s="7"/>
    </row>
    <row r="24" spans="1:4" ht="14.25">
      <c r="A24" s="5">
        <v>1</v>
      </c>
      <c r="B24" s="6" t="s">
        <v>25</v>
      </c>
      <c r="C24" s="7" t="s">
        <v>6</v>
      </c>
      <c r="D24" s="18">
        <v>31426.56</v>
      </c>
    </row>
    <row r="25" spans="1:4" ht="14.25">
      <c r="A25" s="5">
        <v>2</v>
      </c>
      <c r="B25" s="6" t="s">
        <v>26</v>
      </c>
      <c r="C25" s="7" t="s">
        <v>6</v>
      </c>
      <c r="D25" s="18">
        <v>24920.28</v>
      </c>
    </row>
    <row r="26" spans="1:4" ht="14.25">
      <c r="A26" s="5"/>
      <c r="B26" s="6" t="s">
        <v>27</v>
      </c>
      <c r="C26" s="7" t="s">
        <v>6</v>
      </c>
      <c r="D26" s="20"/>
    </row>
    <row r="27" spans="1:4" ht="14.25">
      <c r="A27" s="5"/>
      <c r="B27" s="9" t="s">
        <v>28</v>
      </c>
      <c r="C27" s="7" t="s">
        <v>6</v>
      </c>
      <c r="D27" s="20">
        <v>5000</v>
      </c>
    </row>
    <row r="28" spans="1:4" ht="14.25">
      <c r="A28" s="5"/>
      <c r="B28" s="9" t="s">
        <v>29</v>
      </c>
      <c r="C28" s="7" t="s">
        <v>6</v>
      </c>
      <c r="D28" s="20">
        <v>0</v>
      </c>
    </row>
    <row r="29" spans="1:4" ht="14.25">
      <c r="A29" s="5"/>
      <c r="B29" s="9" t="s">
        <v>30</v>
      </c>
      <c r="C29" s="7" t="s">
        <v>6</v>
      </c>
      <c r="D29" s="20">
        <v>5000</v>
      </c>
    </row>
    <row r="30" spans="1:4" ht="14.25">
      <c r="A30" s="5"/>
      <c r="B30" s="9" t="s">
        <v>31</v>
      </c>
      <c r="C30" s="7" t="s">
        <v>6</v>
      </c>
      <c r="D30" s="20">
        <v>2000</v>
      </c>
    </row>
    <row r="31" spans="1:4" ht="23.25">
      <c r="A31" s="5"/>
      <c r="B31" s="22" t="s">
        <v>32</v>
      </c>
      <c r="C31" s="7" t="s">
        <v>6</v>
      </c>
      <c r="D31" s="20">
        <v>5000</v>
      </c>
    </row>
    <row r="32" spans="1:4" ht="14.25">
      <c r="A32" s="5"/>
      <c r="B32" s="9" t="s">
        <v>33</v>
      </c>
      <c r="C32" s="7" t="s">
        <v>6</v>
      </c>
      <c r="D32" s="20">
        <v>3000</v>
      </c>
    </row>
    <row r="33" spans="1:4" ht="14.25">
      <c r="A33" s="5"/>
      <c r="B33" s="9" t="s">
        <v>34</v>
      </c>
      <c r="C33" s="7" t="s">
        <v>6</v>
      </c>
      <c r="D33" s="20">
        <v>5000</v>
      </c>
    </row>
    <row r="34" spans="1:4" ht="14.25">
      <c r="A34" s="5"/>
      <c r="B34" s="9" t="s">
        <v>35</v>
      </c>
      <c r="C34" s="7" t="s">
        <v>6</v>
      </c>
      <c r="D34" s="20">
        <v>5000</v>
      </c>
    </row>
    <row r="35" spans="1:4" ht="14.25">
      <c r="A35" s="5"/>
      <c r="B35" s="9" t="s">
        <v>36</v>
      </c>
      <c r="C35" s="7" t="s">
        <v>6</v>
      </c>
      <c r="D35" s="20">
        <v>3000</v>
      </c>
    </row>
    <row r="36" spans="1:4" ht="14.25">
      <c r="A36" s="5"/>
      <c r="B36" s="9" t="s">
        <v>39</v>
      </c>
      <c r="C36" s="7" t="s">
        <v>6</v>
      </c>
      <c r="D36" s="20">
        <v>0</v>
      </c>
    </row>
    <row r="37" spans="1:4" ht="14.25">
      <c r="A37" s="5"/>
      <c r="B37" s="22" t="s">
        <v>50</v>
      </c>
      <c r="C37" s="7" t="s">
        <v>6</v>
      </c>
      <c r="D37" s="20">
        <v>23347</v>
      </c>
    </row>
    <row r="38" spans="1:4" ht="14.25">
      <c r="A38" s="5"/>
      <c r="B38" s="6" t="s">
        <v>22</v>
      </c>
      <c r="C38" s="7" t="s">
        <v>6</v>
      </c>
      <c r="D38" s="18">
        <f>SUM(D27:D37)</f>
        <v>56347</v>
      </c>
    </row>
    <row r="39" spans="1:4" ht="14.25">
      <c r="A39" s="5"/>
      <c r="B39" s="6" t="s">
        <v>23</v>
      </c>
      <c r="C39" s="7" t="s">
        <v>6</v>
      </c>
      <c r="D39" s="18">
        <f>D6-D38</f>
        <v>-0.16000000000349246</v>
      </c>
    </row>
  </sheetData>
  <sheetProtection selectLockedCells="1" selectUnlockedCells="1"/>
  <mergeCells count="3">
    <mergeCell ref="A1:D1"/>
    <mergeCell ref="B8:D8"/>
    <mergeCell ref="B23:D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G11" sqref="G11"/>
    </sheetView>
  </sheetViews>
  <sheetFormatPr defaultColWidth="11.421875" defaultRowHeight="12.75"/>
  <cols>
    <col min="1" max="1" width="5.421875" style="0" customWidth="1"/>
    <col min="2" max="2" width="34.421875" style="0" customWidth="1"/>
    <col min="3" max="16384" width="11.57421875" style="0" customWidth="1"/>
  </cols>
  <sheetData>
    <row r="1" spans="1:4" ht="23.25" customHeight="1">
      <c r="A1" s="1" t="s">
        <v>0</v>
      </c>
      <c r="B1" s="1"/>
      <c r="C1" s="1"/>
      <c r="D1" s="1"/>
    </row>
    <row r="2" spans="1:4" ht="13.5">
      <c r="A2" s="2"/>
      <c r="B2" s="2"/>
      <c r="C2" s="2"/>
      <c r="D2" s="3"/>
    </row>
    <row r="3" spans="1:4" ht="13.5">
      <c r="A3" s="4" t="s">
        <v>1</v>
      </c>
      <c r="B3" s="4" t="s">
        <v>2</v>
      </c>
      <c r="C3" s="4" t="s">
        <v>3</v>
      </c>
      <c r="D3" s="4" t="s">
        <v>4</v>
      </c>
    </row>
    <row r="4" spans="1:4" ht="14.25">
      <c r="A4" s="5"/>
      <c r="B4" s="6" t="s">
        <v>5</v>
      </c>
      <c r="C4" s="7" t="s">
        <v>6</v>
      </c>
      <c r="D4" s="8">
        <f>D5+D6</f>
        <v>261355.40000000002</v>
      </c>
    </row>
    <row r="5" spans="1:4" ht="13.5">
      <c r="A5" s="5"/>
      <c r="B5" s="9" t="s">
        <v>7</v>
      </c>
      <c r="C5" s="7" t="s">
        <v>6</v>
      </c>
      <c r="D5" s="10">
        <f>D9+D10+D11+D12+D13+D14+D15+D16+D17</f>
        <v>205008.56000000003</v>
      </c>
    </row>
    <row r="6" spans="1:4" ht="13.5">
      <c r="A6" s="5"/>
      <c r="B6" s="9" t="s">
        <v>8</v>
      </c>
      <c r="C6" s="7" t="s">
        <v>6</v>
      </c>
      <c r="D6" s="10">
        <f>D24+D25</f>
        <v>56346.84</v>
      </c>
    </row>
    <row r="7" spans="1:4" ht="14.25">
      <c r="A7" s="5"/>
      <c r="B7" s="5"/>
      <c r="C7" s="5"/>
      <c r="D7" s="11"/>
    </row>
    <row r="8" spans="1:4" ht="14.25">
      <c r="A8" s="5"/>
      <c r="B8" s="7" t="s">
        <v>9</v>
      </c>
      <c r="C8" s="7"/>
      <c r="D8" s="7"/>
    </row>
    <row r="9" spans="1:4" ht="13.5">
      <c r="A9" s="5">
        <v>1</v>
      </c>
      <c r="B9" s="12" t="s">
        <v>10</v>
      </c>
      <c r="C9" s="7" t="s">
        <v>6</v>
      </c>
      <c r="D9" s="11">
        <v>34495.56</v>
      </c>
    </row>
    <row r="10" spans="1:4" ht="13.5">
      <c r="A10" s="5">
        <v>2</v>
      </c>
      <c r="B10" s="12" t="s">
        <v>11</v>
      </c>
      <c r="C10" s="7" t="s">
        <v>6</v>
      </c>
      <c r="D10" s="11">
        <v>25288.56</v>
      </c>
    </row>
    <row r="11" spans="1:4" ht="13.5">
      <c r="A11" s="5">
        <v>3</v>
      </c>
      <c r="B11" s="12" t="s">
        <v>12</v>
      </c>
      <c r="C11" s="7" t="s">
        <v>6</v>
      </c>
      <c r="D11" s="11">
        <v>21360.24</v>
      </c>
    </row>
    <row r="12" spans="1:4" ht="13.5">
      <c r="A12" s="5">
        <v>4</v>
      </c>
      <c r="B12" s="12" t="s">
        <v>13</v>
      </c>
      <c r="C12" s="7" t="s">
        <v>6</v>
      </c>
      <c r="D12" s="11">
        <v>47876.4</v>
      </c>
    </row>
    <row r="13" spans="1:4" ht="13.5">
      <c r="A13" s="5">
        <v>5</v>
      </c>
      <c r="B13" s="12" t="s">
        <v>14</v>
      </c>
      <c r="C13" s="7" t="s">
        <v>6</v>
      </c>
      <c r="D13" s="11">
        <v>10925</v>
      </c>
    </row>
    <row r="14" spans="1:4" ht="13.5">
      <c r="A14" s="5">
        <v>6</v>
      </c>
      <c r="B14" s="12" t="s">
        <v>15</v>
      </c>
      <c r="C14" s="7" t="s">
        <v>6</v>
      </c>
      <c r="D14" s="11">
        <v>12276</v>
      </c>
    </row>
    <row r="15" spans="1:4" ht="13.5">
      <c r="A15" s="5">
        <v>7</v>
      </c>
      <c r="B15" s="12" t="s">
        <v>16</v>
      </c>
      <c r="C15" s="7" t="s">
        <v>6</v>
      </c>
      <c r="D15" s="11">
        <v>1227.6</v>
      </c>
    </row>
    <row r="16" spans="1:4" ht="13.5">
      <c r="A16" s="5">
        <v>8</v>
      </c>
      <c r="B16" s="12" t="s">
        <v>17</v>
      </c>
      <c r="C16" s="7" t="s">
        <v>6</v>
      </c>
      <c r="D16" s="11">
        <v>5155.92</v>
      </c>
    </row>
    <row r="17" spans="1:4" ht="23.25">
      <c r="A17" s="5">
        <v>9</v>
      </c>
      <c r="B17" s="15" t="s">
        <v>18</v>
      </c>
      <c r="C17" s="7" t="s">
        <v>6</v>
      </c>
      <c r="D17" s="11">
        <v>46403.28</v>
      </c>
    </row>
    <row r="18" spans="1:4" ht="33.75">
      <c r="A18" s="5"/>
      <c r="B18" s="16" t="s">
        <v>19</v>
      </c>
      <c r="C18" s="7" t="s">
        <v>6</v>
      </c>
      <c r="D18" s="11">
        <v>17677.44</v>
      </c>
    </row>
    <row r="19" spans="1:4" ht="23.25">
      <c r="A19" s="5"/>
      <c r="B19" s="16" t="s">
        <v>20</v>
      </c>
      <c r="C19" s="7" t="s">
        <v>6</v>
      </c>
      <c r="D19" s="11">
        <v>22587.84</v>
      </c>
    </row>
    <row r="20" spans="1:4" ht="54.75">
      <c r="A20" s="5"/>
      <c r="B20" s="16" t="s">
        <v>21</v>
      </c>
      <c r="C20" s="7" t="s">
        <v>6</v>
      </c>
      <c r="D20" s="11">
        <v>6138</v>
      </c>
    </row>
    <row r="21" spans="1:4" ht="13.5">
      <c r="A21" s="5"/>
      <c r="B21" s="17" t="s">
        <v>22</v>
      </c>
      <c r="C21" s="7" t="s">
        <v>6</v>
      </c>
      <c r="D21" s="18">
        <f>D9+D10+D11+D12+D13+D14+D15+D16+D17</f>
        <v>205008.56000000003</v>
      </c>
    </row>
    <row r="22" spans="1:4" ht="13.5">
      <c r="A22" s="5"/>
      <c r="B22" s="6" t="s">
        <v>23</v>
      </c>
      <c r="C22" s="7" t="s">
        <v>6</v>
      </c>
      <c r="D22" s="18">
        <f>D5-D21</f>
        <v>0</v>
      </c>
    </row>
    <row r="23" spans="1:4" ht="13.5">
      <c r="A23" s="5"/>
      <c r="B23" s="7" t="s">
        <v>24</v>
      </c>
      <c r="C23" s="7"/>
      <c r="D23" s="7"/>
    </row>
    <row r="24" spans="1:4" ht="13.5">
      <c r="A24" s="5">
        <v>1</v>
      </c>
      <c r="B24" s="6" t="s">
        <v>25</v>
      </c>
      <c r="C24" s="7" t="s">
        <v>6</v>
      </c>
      <c r="D24" s="18">
        <v>31426.56</v>
      </c>
    </row>
    <row r="25" spans="1:4" ht="13.5">
      <c r="A25" s="5">
        <v>2</v>
      </c>
      <c r="B25" s="6" t="s">
        <v>26</v>
      </c>
      <c r="C25" s="7" t="s">
        <v>6</v>
      </c>
      <c r="D25" s="18">
        <v>24920.28</v>
      </c>
    </row>
    <row r="26" spans="1:4" ht="13.5">
      <c r="A26" s="5"/>
      <c r="B26" s="6" t="s">
        <v>27</v>
      </c>
      <c r="C26" s="7" t="s">
        <v>6</v>
      </c>
      <c r="D26" s="20"/>
    </row>
    <row r="27" spans="1:4" ht="14.25">
      <c r="A27" s="5"/>
      <c r="B27" s="9" t="s">
        <v>28</v>
      </c>
      <c r="C27" s="7" t="s">
        <v>6</v>
      </c>
      <c r="D27" s="20">
        <v>5000</v>
      </c>
    </row>
    <row r="28" spans="1:4" ht="14.25">
      <c r="A28" s="5"/>
      <c r="B28" s="9" t="s">
        <v>29</v>
      </c>
      <c r="C28" s="7" t="s">
        <v>6</v>
      </c>
      <c r="D28" s="20">
        <v>5000</v>
      </c>
    </row>
    <row r="29" spans="1:4" ht="14.25">
      <c r="A29" s="5"/>
      <c r="B29" s="9" t="s">
        <v>30</v>
      </c>
      <c r="C29" s="7" t="s">
        <v>6</v>
      </c>
      <c r="D29" s="20">
        <v>3000</v>
      </c>
    </row>
    <row r="30" spans="1:4" ht="14.25">
      <c r="A30" s="5"/>
      <c r="B30" s="9" t="s">
        <v>31</v>
      </c>
      <c r="C30" s="7" t="s">
        <v>6</v>
      </c>
      <c r="D30" s="20">
        <v>1000</v>
      </c>
    </row>
    <row r="31" spans="1:4" ht="23.25">
      <c r="A31" s="5"/>
      <c r="B31" s="22" t="s">
        <v>32</v>
      </c>
      <c r="C31" s="7" t="s">
        <v>6</v>
      </c>
      <c r="D31" s="20">
        <v>5000</v>
      </c>
    </row>
    <row r="32" spans="1:4" ht="14.25">
      <c r="A32" s="5"/>
      <c r="B32" s="9" t="s">
        <v>33</v>
      </c>
      <c r="C32" s="7" t="s">
        <v>6</v>
      </c>
      <c r="D32" s="20">
        <v>500</v>
      </c>
    </row>
    <row r="33" spans="1:4" ht="14.25">
      <c r="A33" s="5"/>
      <c r="B33" s="9" t="s">
        <v>34</v>
      </c>
      <c r="C33" s="7" t="s">
        <v>6</v>
      </c>
      <c r="D33" s="20">
        <v>5000</v>
      </c>
    </row>
    <row r="34" spans="1:4" ht="14.25">
      <c r="A34" s="5"/>
      <c r="B34" s="9" t="s">
        <v>35</v>
      </c>
      <c r="C34" s="7" t="s">
        <v>6</v>
      </c>
      <c r="D34" s="20">
        <v>1500</v>
      </c>
    </row>
    <row r="35" spans="1:4" ht="14.25">
      <c r="A35" s="5"/>
      <c r="B35" s="9" t="s">
        <v>36</v>
      </c>
      <c r="C35" s="7" t="s">
        <v>6</v>
      </c>
      <c r="D35" s="20">
        <v>5000</v>
      </c>
    </row>
    <row r="36" spans="1:4" ht="14.25">
      <c r="A36" s="5"/>
      <c r="B36" s="9" t="s">
        <v>39</v>
      </c>
      <c r="C36" s="7" t="s">
        <v>6</v>
      </c>
      <c r="D36" s="20">
        <v>3000</v>
      </c>
    </row>
    <row r="37" spans="1:4" ht="23.25">
      <c r="A37" s="5"/>
      <c r="B37" s="22" t="s">
        <v>40</v>
      </c>
      <c r="C37" s="7" t="s">
        <v>6</v>
      </c>
      <c r="D37" s="20">
        <v>6000</v>
      </c>
    </row>
    <row r="38" spans="1:4" ht="13.5">
      <c r="A38" s="5"/>
      <c r="B38" s="6" t="s">
        <v>22</v>
      </c>
      <c r="C38" s="7" t="s">
        <v>6</v>
      </c>
      <c r="D38" s="18">
        <f>SUM(D27:D37)</f>
        <v>40000</v>
      </c>
    </row>
    <row r="39" spans="1:4" ht="13.5">
      <c r="A39" s="5"/>
      <c r="B39" s="6" t="s">
        <v>23</v>
      </c>
      <c r="C39" s="7" t="s">
        <v>6</v>
      </c>
      <c r="D39" s="18">
        <f>D6-D38</f>
        <v>16346.839999999997</v>
      </c>
    </row>
  </sheetData>
  <sheetProtection selectLockedCells="1" selectUnlockedCells="1"/>
  <mergeCells count="3">
    <mergeCell ref="A1:D1"/>
    <mergeCell ref="B8:D8"/>
    <mergeCell ref="B23:D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D40"/>
  <sheetViews>
    <sheetView workbookViewId="0" topLeftCell="A16">
      <selection activeCell="F44" sqref="F44"/>
    </sheetView>
  </sheetViews>
  <sheetFormatPr defaultColWidth="11.421875" defaultRowHeight="12.75"/>
  <cols>
    <col min="1" max="1" width="5.421875" style="0" customWidth="1"/>
    <col min="2" max="2" width="38.140625" style="0" customWidth="1"/>
    <col min="3" max="16384" width="11.57421875" style="0" customWidth="1"/>
  </cols>
  <sheetData>
    <row r="1" ht="13.5"/>
    <row r="2" ht="13.5"/>
    <row r="3" spans="1:4" ht="23.25" customHeight="1">
      <c r="A3" s="1" t="s">
        <v>0</v>
      </c>
      <c r="B3" s="1"/>
      <c r="C3" s="1"/>
      <c r="D3" s="1"/>
    </row>
    <row r="4" spans="1:4" ht="13.5">
      <c r="A4" s="2"/>
      <c r="B4" s="2"/>
      <c r="C4" s="2"/>
      <c r="D4" s="3"/>
    </row>
    <row r="5" spans="1:4" ht="13.5">
      <c r="A5" s="4" t="s">
        <v>1</v>
      </c>
      <c r="B5" s="4" t="s">
        <v>2</v>
      </c>
      <c r="C5" s="4" t="s">
        <v>3</v>
      </c>
      <c r="D5" s="4" t="s">
        <v>4</v>
      </c>
    </row>
    <row r="6" spans="1:4" ht="14.25">
      <c r="A6" s="5"/>
      <c r="B6" s="6" t="s">
        <v>5</v>
      </c>
      <c r="C6" s="7" t="s">
        <v>6</v>
      </c>
      <c r="D6" s="8">
        <f>D7+D8</f>
        <v>247769.88</v>
      </c>
    </row>
    <row r="7" spans="1:4" ht="13.5">
      <c r="A7" s="5"/>
      <c r="B7" s="9" t="s">
        <v>7</v>
      </c>
      <c r="C7" s="7" t="s">
        <v>6</v>
      </c>
      <c r="D7" s="10">
        <v>202406</v>
      </c>
    </row>
    <row r="8" spans="1:4" ht="13.5">
      <c r="A8" s="5"/>
      <c r="B8" s="9" t="s">
        <v>8</v>
      </c>
      <c r="C8" s="7" t="s">
        <v>6</v>
      </c>
      <c r="D8" s="10">
        <f>D26+D27</f>
        <v>45363.880000000005</v>
      </c>
    </row>
    <row r="9" spans="1:4" ht="14.25">
      <c r="A9" s="5"/>
      <c r="B9" s="5"/>
      <c r="C9" s="5"/>
      <c r="D9" s="11"/>
    </row>
    <row r="10" spans="1:4" ht="13.5">
      <c r="A10" s="5"/>
      <c r="B10" s="7" t="s">
        <v>9</v>
      </c>
      <c r="C10" s="7"/>
      <c r="D10" s="7"/>
    </row>
    <row r="11" spans="1:4" ht="13.5">
      <c r="A11" s="5">
        <v>1</v>
      </c>
      <c r="B11" s="12" t="s">
        <v>10</v>
      </c>
      <c r="C11" s="7" t="s">
        <v>6</v>
      </c>
      <c r="D11" s="11">
        <v>27771.79</v>
      </c>
    </row>
    <row r="12" spans="1:4" ht="13.5">
      <c r="A12" s="5">
        <v>2</v>
      </c>
      <c r="B12" s="12" t="s">
        <v>11</v>
      </c>
      <c r="C12" s="7" t="s">
        <v>6</v>
      </c>
      <c r="D12" s="11">
        <v>20359</v>
      </c>
    </row>
    <row r="13" spans="1:4" ht="13.5">
      <c r="A13" s="5">
        <v>3</v>
      </c>
      <c r="B13" s="12" t="s">
        <v>12</v>
      </c>
      <c r="C13" s="7" t="s">
        <v>6</v>
      </c>
      <c r="D13" s="11">
        <v>17196</v>
      </c>
    </row>
    <row r="14" spans="1:4" ht="13.5">
      <c r="A14" s="5">
        <v>4</v>
      </c>
      <c r="B14" s="12" t="s">
        <v>13</v>
      </c>
      <c r="C14" s="7" t="s">
        <v>6</v>
      </c>
      <c r="D14" s="11">
        <v>38544.48</v>
      </c>
    </row>
    <row r="15" spans="1:4" ht="13.5">
      <c r="A15" s="5">
        <v>5</v>
      </c>
      <c r="B15" s="12" t="s">
        <v>14</v>
      </c>
      <c r="C15" s="7" t="s">
        <v>6</v>
      </c>
      <c r="D15" s="11">
        <v>8796</v>
      </c>
    </row>
    <row r="16" spans="1:4" ht="14.25">
      <c r="A16" s="5">
        <v>6</v>
      </c>
      <c r="B16" s="12" t="s">
        <v>15</v>
      </c>
      <c r="C16" s="7" t="s">
        <v>6</v>
      </c>
      <c r="D16" s="11">
        <v>9883</v>
      </c>
    </row>
    <row r="17" spans="1:4" ht="13.5">
      <c r="A17" s="5">
        <v>7</v>
      </c>
      <c r="B17" s="12" t="s">
        <v>16</v>
      </c>
      <c r="C17" s="7" t="s">
        <v>6</v>
      </c>
      <c r="D17" s="11">
        <v>988</v>
      </c>
    </row>
    <row r="18" spans="1:4" ht="13.5">
      <c r="A18" s="5">
        <v>8</v>
      </c>
      <c r="B18" s="12" t="s">
        <v>17</v>
      </c>
      <c r="C18" s="7" t="s">
        <v>6</v>
      </c>
      <c r="D18" s="11">
        <v>4150.94</v>
      </c>
    </row>
    <row r="19" spans="1:4" ht="23.25">
      <c r="A19" s="5">
        <v>9</v>
      </c>
      <c r="B19" s="15" t="s">
        <v>18</v>
      </c>
      <c r="C19" s="7" t="s">
        <v>6</v>
      </c>
      <c r="D19" s="11">
        <v>37358.49</v>
      </c>
    </row>
    <row r="20" spans="1:4" ht="23.25">
      <c r="A20" s="5"/>
      <c r="B20" s="16" t="s">
        <v>19</v>
      </c>
      <c r="C20" s="7" t="s">
        <v>6</v>
      </c>
      <c r="D20" s="11">
        <v>14231.8</v>
      </c>
    </row>
    <row r="21" spans="1:4" ht="23.25">
      <c r="A21" s="5"/>
      <c r="B21" s="16" t="s">
        <v>20</v>
      </c>
      <c r="C21" s="7" t="s">
        <v>6</v>
      </c>
      <c r="D21" s="11">
        <v>18185.08</v>
      </c>
    </row>
    <row r="22" spans="1:4" ht="44.25">
      <c r="A22" s="5"/>
      <c r="B22" s="16" t="s">
        <v>21</v>
      </c>
      <c r="C22" s="7" t="s">
        <v>6</v>
      </c>
      <c r="D22" s="11">
        <v>4941.6</v>
      </c>
    </row>
    <row r="23" spans="1:4" ht="13.5">
      <c r="A23" s="5"/>
      <c r="B23" s="17" t="s">
        <v>22</v>
      </c>
      <c r="C23" s="7" t="s">
        <v>6</v>
      </c>
      <c r="D23" s="18">
        <f>SUM(D11:D22)</f>
        <v>202406.18</v>
      </c>
    </row>
    <row r="24" spans="1:4" ht="13.5">
      <c r="A24" s="5"/>
      <c r="B24" s="6" t="s">
        <v>23</v>
      </c>
      <c r="C24" s="7" t="s">
        <v>6</v>
      </c>
      <c r="D24" s="18">
        <f>D7-D23</f>
        <v>-0.17999999999301508</v>
      </c>
    </row>
    <row r="25" spans="1:4" ht="13.5">
      <c r="A25" s="5"/>
      <c r="B25" s="7" t="s">
        <v>24</v>
      </c>
      <c r="C25" s="7"/>
      <c r="D25" s="7"/>
    </row>
    <row r="26" spans="1:4" ht="13.5">
      <c r="A26" s="5">
        <v>1</v>
      </c>
      <c r="B26" s="6" t="s">
        <v>25</v>
      </c>
      <c r="C26" s="7" t="s">
        <v>6</v>
      </c>
      <c r="D26" s="18">
        <v>25300.99</v>
      </c>
    </row>
    <row r="27" spans="1:4" ht="13.5">
      <c r="A27" s="5">
        <v>2</v>
      </c>
      <c r="B27" s="6" t="s">
        <v>26</v>
      </c>
      <c r="C27" s="7" t="s">
        <v>6</v>
      </c>
      <c r="D27" s="18">
        <v>20062.89</v>
      </c>
    </row>
    <row r="28" spans="1:4" ht="13.5">
      <c r="A28" s="5"/>
      <c r="B28" s="6" t="s">
        <v>27</v>
      </c>
      <c r="C28" s="7" t="s">
        <v>6</v>
      </c>
      <c r="D28" s="20"/>
    </row>
    <row r="29" spans="1:4" ht="14.25">
      <c r="A29" s="5"/>
      <c r="B29" s="9" t="s">
        <v>28</v>
      </c>
      <c r="C29" s="7" t="s">
        <v>6</v>
      </c>
      <c r="D29" s="20">
        <v>500</v>
      </c>
    </row>
    <row r="30" spans="1:4" ht="14.25">
      <c r="A30" s="5"/>
      <c r="B30" s="9" t="s">
        <v>29</v>
      </c>
      <c r="C30" s="7" t="s">
        <v>6</v>
      </c>
      <c r="D30" s="20">
        <v>1000</v>
      </c>
    </row>
    <row r="31" spans="1:4" ht="14.25">
      <c r="A31" s="5"/>
      <c r="B31" s="9" t="s">
        <v>30</v>
      </c>
      <c r="C31" s="7" t="s">
        <v>6</v>
      </c>
      <c r="D31" s="20">
        <v>0</v>
      </c>
    </row>
    <row r="32" spans="1:4" ht="14.25">
      <c r="A32" s="5"/>
      <c r="B32" s="9" t="s">
        <v>31</v>
      </c>
      <c r="C32" s="7" t="s">
        <v>6</v>
      </c>
      <c r="D32" s="20">
        <v>500</v>
      </c>
    </row>
    <row r="33" spans="1:4" ht="23.25">
      <c r="A33" s="5"/>
      <c r="B33" s="22" t="s">
        <v>32</v>
      </c>
      <c r="C33" s="7" t="s">
        <v>6</v>
      </c>
      <c r="D33" s="20">
        <v>0</v>
      </c>
    </row>
    <row r="34" spans="1:4" ht="14.25">
      <c r="A34" s="5"/>
      <c r="B34" s="9" t="s">
        <v>33</v>
      </c>
      <c r="C34" s="7" t="s">
        <v>6</v>
      </c>
      <c r="D34" s="20">
        <v>0</v>
      </c>
    </row>
    <row r="35" spans="1:4" ht="14.25">
      <c r="A35" s="5"/>
      <c r="B35" s="9" t="s">
        <v>34</v>
      </c>
      <c r="C35" s="7" t="s">
        <v>6</v>
      </c>
      <c r="D35" s="20">
        <v>2</v>
      </c>
    </row>
    <row r="36" spans="1:4" ht="14.25">
      <c r="A36" s="5"/>
      <c r="B36" s="9" t="s">
        <v>35</v>
      </c>
      <c r="C36" s="7" t="s">
        <v>6</v>
      </c>
      <c r="D36" s="20">
        <v>0</v>
      </c>
    </row>
    <row r="37" spans="1:4" ht="14.25">
      <c r="A37" s="5"/>
      <c r="B37" s="9" t="s">
        <v>36</v>
      </c>
      <c r="C37" s="7" t="s">
        <v>6</v>
      </c>
      <c r="D37" s="20">
        <v>0</v>
      </c>
    </row>
    <row r="38" spans="1:4" ht="14.25">
      <c r="A38" s="5"/>
      <c r="B38" s="9" t="s">
        <v>41</v>
      </c>
      <c r="C38" s="7" t="s">
        <v>6</v>
      </c>
      <c r="D38" s="20">
        <v>43000</v>
      </c>
    </row>
    <row r="39" spans="1:4" ht="13.5">
      <c r="A39" s="5"/>
      <c r="B39" s="6" t="s">
        <v>22</v>
      </c>
      <c r="C39" s="7" t="s">
        <v>6</v>
      </c>
      <c r="D39" s="18">
        <f>SUM(D29:D38)</f>
        <v>45002</v>
      </c>
    </row>
    <row r="40" spans="2:4" ht="13.5">
      <c r="B40" s="6" t="s">
        <v>23</v>
      </c>
      <c r="C40" s="7" t="s">
        <v>6</v>
      </c>
      <c r="D40" s="18">
        <f>D8-D39</f>
        <v>361.88000000000466</v>
      </c>
    </row>
  </sheetData>
  <sheetProtection selectLockedCells="1" selectUnlockedCells="1"/>
  <mergeCells count="3">
    <mergeCell ref="A3:D3"/>
    <mergeCell ref="B10:D10"/>
    <mergeCell ref="B25:D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D40"/>
  <sheetViews>
    <sheetView workbookViewId="0" topLeftCell="A19">
      <selection activeCell="G40" sqref="G40"/>
    </sheetView>
  </sheetViews>
  <sheetFormatPr defaultColWidth="11.421875" defaultRowHeight="12.75"/>
  <cols>
    <col min="1" max="1" width="5.28125" style="0" customWidth="1"/>
    <col min="2" max="2" width="38.57421875" style="0" customWidth="1"/>
    <col min="3" max="16384" width="11.57421875" style="0" customWidth="1"/>
  </cols>
  <sheetData>
    <row r="1" ht="13.5"/>
    <row r="2" ht="13.5"/>
    <row r="3" spans="1:4" ht="23.25" customHeight="1">
      <c r="A3" s="1" t="s">
        <v>0</v>
      </c>
      <c r="B3" s="1"/>
      <c r="C3" s="1"/>
      <c r="D3" s="1"/>
    </row>
    <row r="4" spans="1:4" ht="13.5">
      <c r="A4" s="2"/>
      <c r="B4" s="2"/>
      <c r="C4" s="2"/>
      <c r="D4" s="3"/>
    </row>
    <row r="5" spans="1:4" ht="13.5">
      <c r="A5" s="4" t="s">
        <v>1</v>
      </c>
      <c r="B5" s="4" t="s">
        <v>2</v>
      </c>
      <c r="C5" s="4" t="s">
        <v>3</v>
      </c>
      <c r="D5" s="4" t="s">
        <v>4</v>
      </c>
    </row>
    <row r="6" spans="1:4" ht="14.25">
      <c r="A6" s="5"/>
      <c r="B6" s="6" t="s">
        <v>5</v>
      </c>
      <c r="C6" s="7" t="s">
        <v>6</v>
      </c>
      <c r="D6" s="8">
        <f>D7+D8</f>
        <v>248522.58000000002</v>
      </c>
    </row>
    <row r="7" spans="1:4" ht="13.5">
      <c r="A7" s="5"/>
      <c r="B7" s="9" t="s">
        <v>7</v>
      </c>
      <c r="C7" s="7" t="s">
        <v>6</v>
      </c>
      <c r="D7" s="10">
        <v>203021</v>
      </c>
    </row>
    <row r="8" spans="1:4" ht="13.5">
      <c r="A8" s="5"/>
      <c r="B8" s="9" t="s">
        <v>8</v>
      </c>
      <c r="C8" s="7" t="s">
        <v>6</v>
      </c>
      <c r="D8" s="10">
        <f>D26+D27</f>
        <v>45501.58</v>
      </c>
    </row>
    <row r="9" spans="1:4" ht="13.5">
      <c r="A9" s="5"/>
      <c r="B9" s="5"/>
      <c r="C9" s="5"/>
      <c r="D9" s="11"/>
    </row>
    <row r="10" spans="1:4" ht="13.5">
      <c r="A10" s="5"/>
      <c r="B10" s="7" t="s">
        <v>9</v>
      </c>
      <c r="C10" s="7"/>
      <c r="D10" s="7"/>
    </row>
    <row r="11" spans="1:4" ht="13.5">
      <c r="A11" s="5">
        <v>1</v>
      </c>
      <c r="B11" s="12" t="s">
        <v>10</v>
      </c>
      <c r="C11" s="7" t="s">
        <v>6</v>
      </c>
      <c r="D11" s="11">
        <v>27856.09</v>
      </c>
    </row>
    <row r="12" spans="1:4" ht="13.5">
      <c r="A12" s="5">
        <v>2</v>
      </c>
      <c r="B12" s="12" t="s">
        <v>11</v>
      </c>
      <c r="C12" s="7" t="s">
        <v>6</v>
      </c>
      <c r="D12" s="11">
        <v>20421.19</v>
      </c>
    </row>
    <row r="13" spans="1:4" ht="14.25">
      <c r="A13" s="5">
        <v>3</v>
      </c>
      <c r="B13" s="12" t="s">
        <v>12</v>
      </c>
      <c r="C13" s="7" t="s">
        <v>6</v>
      </c>
      <c r="D13" s="11">
        <v>17248.96</v>
      </c>
    </row>
    <row r="14" spans="1:4" ht="14.25">
      <c r="A14" s="5">
        <v>4</v>
      </c>
      <c r="B14" s="12" t="s">
        <v>13</v>
      </c>
      <c r="C14" s="7" t="s">
        <v>6</v>
      </c>
      <c r="D14" s="11">
        <v>38661.5</v>
      </c>
    </row>
    <row r="15" spans="1:4" ht="13.5">
      <c r="A15" s="5">
        <v>5</v>
      </c>
      <c r="B15" s="12" t="s">
        <v>14</v>
      </c>
      <c r="C15" s="7" t="s">
        <v>6</v>
      </c>
      <c r="D15" s="11">
        <v>8822</v>
      </c>
    </row>
    <row r="16" spans="1:4" ht="13.5">
      <c r="A16" s="5">
        <v>6</v>
      </c>
      <c r="B16" s="12" t="s">
        <v>15</v>
      </c>
      <c r="C16" s="7" t="s">
        <v>6</v>
      </c>
      <c r="D16" s="11">
        <v>9913</v>
      </c>
    </row>
    <row r="17" spans="1:4" ht="13.5">
      <c r="A17" s="5">
        <v>7</v>
      </c>
      <c r="B17" s="12" t="s">
        <v>16</v>
      </c>
      <c r="C17" s="7" t="s">
        <v>6</v>
      </c>
      <c r="D17" s="11">
        <v>991</v>
      </c>
    </row>
    <row r="18" spans="1:4" ht="13.5">
      <c r="A18" s="5">
        <v>8</v>
      </c>
      <c r="B18" s="12" t="s">
        <v>17</v>
      </c>
      <c r="C18" s="7" t="s">
        <v>6</v>
      </c>
      <c r="D18" s="11">
        <v>4163.54</v>
      </c>
    </row>
    <row r="19" spans="1:4" ht="23.25">
      <c r="A19" s="5">
        <v>9</v>
      </c>
      <c r="B19" s="15" t="s">
        <v>18</v>
      </c>
      <c r="C19" s="7" t="s">
        <v>6</v>
      </c>
      <c r="D19" s="11">
        <v>37471.89</v>
      </c>
    </row>
    <row r="20" spans="1:4" ht="23.25">
      <c r="A20" s="5"/>
      <c r="B20" s="16" t="s">
        <v>19</v>
      </c>
      <c r="C20" s="7" t="s">
        <v>6</v>
      </c>
      <c r="D20" s="11">
        <v>14275</v>
      </c>
    </row>
    <row r="21" spans="1:4" ht="23.25">
      <c r="A21" s="5"/>
      <c r="B21" s="16" t="s">
        <v>20</v>
      </c>
      <c r="C21" s="7" t="s">
        <v>6</v>
      </c>
      <c r="D21" s="11">
        <v>18240.28</v>
      </c>
    </row>
    <row r="22" spans="1:4" ht="44.25">
      <c r="A22" s="5"/>
      <c r="B22" s="16" t="s">
        <v>21</v>
      </c>
      <c r="C22" s="7" t="s">
        <v>6</v>
      </c>
      <c r="D22" s="11">
        <v>4956.6</v>
      </c>
    </row>
    <row r="23" spans="1:4" ht="13.5">
      <c r="A23" s="5"/>
      <c r="B23" s="17" t="s">
        <v>22</v>
      </c>
      <c r="C23" s="7" t="s">
        <v>6</v>
      </c>
      <c r="D23" s="18">
        <f>SUM(D11:D22)</f>
        <v>203021.05000000002</v>
      </c>
    </row>
    <row r="24" spans="1:4" ht="13.5">
      <c r="A24" s="5"/>
      <c r="B24" s="6" t="s">
        <v>23</v>
      </c>
      <c r="C24" s="7" t="s">
        <v>6</v>
      </c>
      <c r="D24" s="18">
        <f>D7-D23</f>
        <v>-0.0500000000174623</v>
      </c>
    </row>
    <row r="25" spans="1:4" ht="13.5">
      <c r="A25" s="5"/>
      <c r="B25" s="7" t="s">
        <v>24</v>
      </c>
      <c r="C25" s="7"/>
      <c r="D25" s="7"/>
    </row>
    <row r="26" spans="1:4" ht="13.5">
      <c r="A26" s="5">
        <v>1</v>
      </c>
      <c r="B26" s="6" t="s">
        <v>25</v>
      </c>
      <c r="C26" s="7" t="s">
        <v>6</v>
      </c>
      <c r="D26" s="18">
        <v>25377.79</v>
      </c>
    </row>
    <row r="27" spans="1:4" ht="13.5">
      <c r="A27" s="5">
        <v>2</v>
      </c>
      <c r="B27" s="6" t="s">
        <v>26</v>
      </c>
      <c r="C27" s="7" t="s">
        <v>6</v>
      </c>
      <c r="D27" s="18">
        <v>20123.79</v>
      </c>
    </row>
    <row r="28" spans="1:4" ht="13.5">
      <c r="A28" s="5"/>
      <c r="B28" s="6" t="s">
        <v>27</v>
      </c>
      <c r="C28" s="7" t="s">
        <v>6</v>
      </c>
      <c r="D28" s="20"/>
    </row>
    <row r="29" spans="1:4" ht="14.25">
      <c r="A29" s="5"/>
      <c r="B29" s="9" t="s">
        <v>28</v>
      </c>
      <c r="C29" s="7" t="s">
        <v>6</v>
      </c>
      <c r="D29" s="20">
        <v>500</v>
      </c>
    </row>
    <row r="30" spans="1:4" ht="14.25">
      <c r="A30" s="5"/>
      <c r="B30" s="9" t="s">
        <v>29</v>
      </c>
      <c r="C30" s="7" t="s">
        <v>6</v>
      </c>
      <c r="D30" s="20">
        <v>0</v>
      </c>
    </row>
    <row r="31" spans="1:4" ht="14.25">
      <c r="A31" s="5"/>
      <c r="B31" s="9" t="s">
        <v>30</v>
      </c>
      <c r="C31" s="7" t="s">
        <v>6</v>
      </c>
      <c r="D31" s="20">
        <v>500</v>
      </c>
    </row>
    <row r="32" spans="1:4" ht="14.25">
      <c r="A32" s="5"/>
      <c r="B32" s="9" t="s">
        <v>31</v>
      </c>
      <c r="C32" s="7" t="s">
        <v>6</v>
      </c>
      <c r="D32" s="20">
        <v>0</v>
      </c>
    </row>
    <row r="33" spans="1:4" ht="23.25">
      <c r="A33" s="5"/>
      <c r="B33" s="22" t="s">
        <v>32</v>
      </c>
      <c r="C33" s="7" t="s">
        <v>6</v>
      </c>
      <c r="D33" s="20">
        <v>0</v>
      </c>
    </row>
    <row r="34" spans="1:4" ht="14.25">
      <c r="A34" s="5"/>
      <c r="B34" s="9" t="s">
        <v>33</v>
      </c>
      <c r="C34" s="7" t="s">
        <v>6</v>
      </c>
      <c r="D34" s="20">
        <v>0</v>
      </c>
    </row>
    <row r="35" spans="1:4" ht="14.25">
      <c r="A35" s="5"/>
      <c r="B35" s="9" t="s">
        <v>34</v>
      </c>
      <c r="C35" s="7" t="s">
        <v>6</v>
      </c>
      <c r="D35" s="20">
        <v>2000</v>
      </c>
    </row>
    <row r="36" spans="1:4" ht="14.25">
      <c r="A36" s="5"/>
      <c r="B36" s="9" t="s">
        <v>35</v>
      </c>
      <c r="C36" s="7" t="s">
        <v>6</v>
      </c>
      <c r="D36" s="20">
        <v>0</v>
      </c>
    </row>
    <row r="37" spans="1:4" ht="14.25">
      <c r="A37" s="5"/>
      <c r="B37" s="9" t="s">
        <v>36</v>
      </c>
      <c r="C37" s="7" t="s">
        <v>6</v>
      </c>
      <c r="D37" s="20">
        <v>0</v>
      </c>
    </row>
    <row r="38" spans="1:4" ht="14.25">
      <c r="A38" s="5"/>
      <c r="B38" s="22" t="s">
        <v>41</v>
      </c>
      <c r="C38" s="7" t="s">
        <v>6</v>
      </c>
      <c r="D38" s="20">
        <v>42000</v>
      </c>
    </row>
    <row r="39" spans="1:4" ht="13.5">
      <c r="A39" s="5"/>
      <c r="B39" s="6" t="s">
        <v>22</v>
      </c>
      <c r="C39" s="7" t="s">
        <v>6</v>
      </c>
      <c r="D39" s="18">
        <f>SUM(D29:D38)</f>
        <v>45000</v>
      </c>
    </row>
    <row r="40" spans="2:4" ht="13.5">
      <c r="B40" s="6" t="s">
        <v>23</v>
      </c>
      <c r="C40" s="7" t="s">
        <v>6</v>
      </c>
      <c r="D40" s="18">
        <f>D8-D39</f>
        <v>501.58000000000175</v>
      </c>
    </row>
  </sheetData>
  <sheetProtection selectLockedCells="1" selectUnlockedCells="1"/>
  <mergeCells count="3">
    <mergeCell ref="A3:D3"/>
    <mergeCell ref="B10:D10"/>
    <mergeCell ref="B25:D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7">
      <selection activeCell="H12" sqref="H12"/>
    </sheetView>
  </sheetViews>
  <sheetFormatPr defaultColWidth="11.421875" defaultRowHeight="12.75"/>
  <cols>
    <col min="1" max="1" width="5.140625" style="0" customWidth="1"/>
    <col min="2" max="2" width="38.00390625" style="0" customWidth="1"/>
    <col min="3" max="16384" width="11.57421875" style="0" customWidth="1"/>
  </cols>
  <sheetData>
    <row r="1" spans="1:4" ht="23.25" customHeight="1">
      <c r="A1" s="1" t="s">
        <v>0</v>
      </c>
      <c r="B1" s="1"/>
      <c r="C1" s="1"/>
      <c r="D1" s="1"/>
    </row>
    <row r="2" spans="1:4" ht="13.5">
      <c r="A2" s="2"/>
      <c r="B2" s="2"/>
      <c r="C2" s="2"/>
      <c r="D2" s="3"/>
    </row>
    <row r="3" spans="1:4" ht="13.5">
      <c r="A3" s="4" t="s">
        <v>1</v>
      </c>
      <c r="B3" s="4" t="s">
        <v>2</v>
      </c>
      <c r="C3" s="4" t="s">
        <v>3</v>
      </c>
      <c r="D3" s="4" t="s">
        <v>4</v>
      </c>
    </row>
    <row r="4" spans="1:4" ht="13.5">
      <c r="A4" s="5"/>
      <c r="B4" s="6" t="s">
        <v>5</v>
      </c>
      <c r="C4" s="7" t="s">
        <v>6</v>
      </c>
      <c r="D4" s="8">
        <f>D6+D5</f>
        <v>248523.58000000002</v>
      </c>
    </row>
    <row r="5" spans="1:4" ht="13.5">
      <c r="A5" s="5"/>
      <c r="B5" s="9" t="s">
        <v>7</v>
      </c>
      <c r="C5" s="7" t="s">
        <v>6</v>
      </c>
      <c r="D5" s="10">
        <v>203022</v>
      </c>
    </row>
    <row r="6" spans="1:4" ht="13.5">
      <c r="A6" s="5"/>
      <c r="B6" s="9" t="s">
        <v>8</v>
      </c>
      <c r="C6" s="7" t="s">
        <v>6</v>
      </c>
      <c r="D6" s="10">
        <f>D24+D25</f>
        <v>45501.58</v>
      </c>
    </row>
    <row r="7" spans="1:4" ht="13.5">
      <c r="A7" s="5"/>
      <c r="B7" s="5"/>
      <c r="C7" s="5"/>
      <c r="D7" s="11"/>
    </row>
    <row r="8" spans="1:4" ht="14.25">
      <c r="A8" s="5"/>
      <c r="B8" s="7" t="s">
        <v>9</v>
      </c>
      <c r="C8" s="7"/>
      <c r="D8" s="7"/>
    </row>
    <row r="9" spans="1:4" ht="13.5">
      <c r="A9" s="5">
        <v>1</v>
      </c>
      <c r="B9" s="12" t="s">
        <v>10</v>
      </c>
      <c r="C9" s="7" t="s">
        <v>6</v>
      </c>
      <c r="D9" s="11">
        <v>27856.09</v>
      </c>
    </row>
    <row r="10" spans="1:4" ht="13.5">
      <c r="A10" s="5">
        <v>2</v>
      </c>
      <c r="B10" s="12" t="s">
        <v>11</v>
      </c>
      <c r="C10" s="7" t="s">
        <v>6</v>
      </c>
      <c r="D10" s="11">
        <v>20421.19</v>
      </c>
    </row>
    <row r="11" spans="1:4" ht="13.5">
      <c r="A11" s="5">
        <v>3</v>
      </c>
      <c r="B11" s="12" t="s">
        <v>12</v>
      </c>
      <c r="C11" s="7" t="s">
        <v>6</v>
      </c>
      <c r="D11" s="11">
        <v>17248.96</v>
      </c>
    </row>
    <row r="12" spans="1:4" ht="13.5">
      <c r="A12" s="5">
        <v>4</v>
      </c>
      <c r="B12" s="12" t="s">
        <v>13</v>
      </c>
      <c r="C12" s="7" t="s">
        <v>6</v>
      </c>
      <c r="D12" s="11">
        <v>38661.48</v>
      </c>
    </row>
    <row r="13" spans="1:4" ht="13.5">
      <c r="A13" s="5">
        <v>5</v>
      </c>
      <c r="B13" s="12" t="s">
        <v>14</v>
      </c>
      <c r="C13" s="7" t="s">
        <v>6</v>
      </c>
      <c r="D13" s="11">
        <v>8822.74</v>
      </c>
    </row>
    <row r="14" spans="1:4" ht="13.5">
      <c r="A14" s="5">
        <v>6</v>
      </c>
      <c r="B14" s="12" t="s">
        <v>15</v>
      </c>
      <c r="C14" s="7" t="s">
        <v>6</v>
      </c>
      <c r="D14" s="11">
        <v>9913.2</v>
      </c>
    </row>
    <row r="15" spans="1:4" ht="13.5">
      <c r="A15" s="5">
        <v>7</v>
      </c>
      <c r="B15" s="12" t="s">
        <v>16</v>
      </c>
      <c r="C15" s="7" t="s">
        <v>6</v>
      </c>
      <c r="D15" s="11">
        <v>991.32</v>
      </c>
    </row>
    <row r="16" spans="1:4" ht="13.5">
      <c r="A16" s="5">
        <v>8</v>
      </c>
      <c r="B16" s="12" t="s">
        <v>17</v>
      </c>
      <c r="C16" s="7" t="s">
        <v>6</v>
      </c>
      <c r="D16" s="11">
        <v>4163.54</v>
      </c>
    </row>
    <row r="17" spans="1:4" ht="23.25">
      <c r="A17" s="5">
        <v>9</v>
      </c>
      <c r="B17" s="15" t="s">
        <v>18</v>
      </c>
      <c r="C17" s="7" t="s">
        <v>6</v>
      </c>
      <c r="D17" s="11">
        <v>37471.89</v>
      </c>
    </row>
    <row r="18" spans="1:4" ht="23.25">
      <c r="A18" s="5"/>
      <c r="B18" s="16" t="s">
        <v>19</v>
      </c>
      <c r="C18" s="7" t="s">
        <v>6</v>
      </c>
      <c r="D18" s="11">
        <v>14275</v>
      </c>
    </row>
    <row r="19" spans="1:4" ht="23.25">
      <c r="A19" s="5"/>
      <c r="B19" s="16" t="s">
        <v>20</v>
      </c>
      <c r="C19" s="7" t="s">
        <v>6</v>
      </c>
      <c r="D19" s="11">
        <v>18240</v>
      </c>
    </row>
    <row r="20" spans="1:4" ht="44.25">
      <c r="A20" s="5"/>
      <c r="B20" s="16" t="s">
        <v>21</v>
      </c>
      <c r="C20" s="7" t="s">
        <v>6</v>
      </c>
      <c r="D20" s="11">
        <v>4956.6</v>
      </c>
    </row>
    <row r="21" spans="1:4" ht="13.5">
      <c r="A21" s="5"/>
      <c r="B21" s="17" t="s">
        <v>22</v>
      </c>
      <c r="C21" s="7" t="s">
        <v>6</v>
      </c>
      <c r="D21" s="18">
        <f>SUM(D9:D20)</f>
        <v>203022.01</v>
      </c>
    </row>
    <row r="22" spans="1:4" ht="13.5">
      <c r="A22" s="5"/>
      <c r="B22" s="6" t="s">
        <v>23</v>
      </c>
      <c r="C22" s="7" t="s">
        <v>6</v>
      </c>
      <c r="D22" s="18">
        <f>D5-D21</f>
        <v>-0.010000000009313226</v>
      </c>
    </row>
    <row r="23" spans="1:4" ht="13.5">
      <c r="A23" s="5"/>
      <c r="B23" s="7" t="s">
        <v>24</v>
      </c>
      <c r="C23" s="7"/>
      <c r="D23" s="7"/>
    </row>
    <row r="24" spans="1:4" ht="13.5">
      <c r="A24" s="5">
        <v>1</v>
      </c>
      <c r="B24" s="6" t="s">
        <v>25</v>
      </c>
      <c r="C24" s="7" t="s">
        <v>6</v>
      </c>
      <c r="D24" s="18">
        <v>25377.79</v>
      </c>
    </row>
    <row r="25" spans="1:4" ht="13.5">
      <c r="A25" s="5">
        <v>2</v>
      </c>
      <c r="B25" s="6" t="s">
        <v>26</v>
      </c>
      <c r="C25" s="7" t="s">
        <v>6</v>
      </c>
      <c r="D25" s="18">
        <v>20123.79</v>
      </c>
    </row>
    <row r="26" spans="1:4" ht="13.5">
      <c r="A26" s="5"/>
      <c r="B26" s="6" t="s">
        <v>27</v>
      </c>
      <c r="C26" s="7" t="s">
        <v>6</v>
      </c>
      <c r="D26" s="20"/>
    </row>
    <row r="27" spans="1:4" ht="14.25">
      <c r="A27" s="5"/>
      <c r="B27" s="9" t="s">
        <v>28</v>
      </c>
      <c r="C27" s="7" t="s">
        <v>6</v>
      </c>
      <c r="D27" s="20">
        <v>500</v>
      </c>
    </row>
    <row r="28" spans="1:4" ht="14.25">
      <c r="A28" s="5"/>
      <c r="B28" s="9" t="s">
        <v>29</v>
      </c>
      <c r="C28" s="7" t="s">
        <v>6</v>
      </c>
      <c r="D28" s="20">
        <v>0</v>
      </c>
    </row>
    <row r="29" spans="1:4" ht="14.25">
      <c r="A29" s="5"/>
      <c r="B29" s="9" t="s">
        <v>30</v>
      </c>
      <c r="C29" s="7" t="s">
        <v>6</v>
      </c>
      <c r="D29" s="20">
        <v>0</v>
      </c>
    </row>
    <row r="30" spans="1:4" ht="14.25">
      <c r="A30" s="5"/>
      <c r="B30" s="9" t="s">
        <v>31</v>
      </c>
      <c r="C30" s="7" t="s">
        <v>6</v>
      </c>
      <c r="D30" s="20">
        <v>0</v>
      </c>
    </row>
    <row r="31" spans="1:4" ht="23.25">
      <c r="A31" s="5"/>
      <c r="B31" s="22" t="s">
        <v>32</v>
      </c>
      <c r="C31" s="7" t="s">
        <v>6</v>
      </c>
      <c r="D31" s="20">
        <v>500</v>
      </c>
    </row>
    <row r="32" spans="1:4" ht="14.25">
      <c r="A32" s="5"/>
      <c r="B32" s="9" t="s">
        <v>33</v>
      </c>
      <c r="C32" s="7" t="s">
        <v>6</v>
      </c>
      <c r="D32" s="20">
        <v>500</v>
      </c>
    </row>
    <row r="33" spans="1:4" ht="14.25">
      <c r="A33" s="5"/>
      <c r="B33" s="9" t="s">
        <v>34</v>
      </c>
      <c r="C33" s="7" t="s">
        <v>6</v>
      </c>
      <c r="D33" s="20">
        <v>3000</v>
      </c>
    </row>
    <row r="34" spans="1:4" ht="14.25">
      <c r="A34" s="5"/>
      <c r="B34" s="9" t="s">
        <v>35</v>
      </c>
      <c r="C34" s="7" t="s">
        <v>6</v>
      </c>
      <c r="D34" s="20">
        <v>0</v>
      </c>
    </row>
    <row r="35" spans="1:4" ht="14.25">
      <c r="A35" s="5"/>
      <c r="B35" s="9" t="s">
        <v>36</v>
      </c>
      <c r="C35" s="7" t="s">
        <v>6</v>
      </c>
      <c r="D35" s="20">
        <v>0</v>
      </c>
    </row>
    <row r="36" spans="1:4" ht="14.25">
      <c r="A36" s="5"/>
      <c r="B36" s="22" t="s">
        <v>41</v>
      </c>
      <c r="C36" s="7" t="s">
        <v>6</v>
      </c>
      <c r="D36" s="20">
        <v>40000</v>
      </c>
    </row>
    <row r="37" spans="1:4" ht="13.5">
      <c r="A37" s="5"/>
      <c r="B37" s="6" t="s">
        <v>22</v>
      </c>
      <c r="C37" s="7" t="s">
        <v>6</v>
      </c>
      <c r="D37" s="18">
        <f>SUM(D27:D36)</f>
        <v>44500</v>
      </c>
    </row>
    <row r="38" spans="2:4" ht="13.5">
      <c r="B38" s="6" t="s">
        <v>23</v>
      </c>
      <c r="C38" s="7" t="s">
        <v>6</v>
      </c>
      <c r="D38" s="18">
        <f>D6-D37</f>
        <v>1001.5800000000017</v>
      </c>
    </row>
  </sheetData>
  <sheetProtection selectLockedCells="1" selectUnlockedCells="1"/>
  <mergeCells count="3">
    <mergeCell ref="A1:D1"/>
    <mergeCell ref="B8:D8"/>
    <mergeCell ref="B23:D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0">
      <selection activeCell="G31" sqref="G31"/>
    </sheetView>
  </sheetViews>
  <sheetFormatPr defaultColWidth="11.421875" defaultRowHeight="12.75"/>
  <cols>
    <col min="1" max="1" width="3.8515625" style="0" customWidth="1"/>
    <col min="2" max="2" width="34.7109375" style="0" customWidth="1"/>
    <col min="3" max="16384" width="11.57421875" style="0" customWidth="1"/>
  </cols>
  <sheetData>
    <row r="1" spans="1:4" ht="23.25" customHeight="1">
      <c r="A1" s="1" t="s">
        <v>0</v>
      </c>
      <c r="B1" s="1"/>
      <c r="C1" s="1"/>
      <c r="D1" s="1"/>
    </row>
    <row r="2" spans="1:4" ht="13.5">
      <c r="A2" s="2"/>
      <c r="B2" s="2"/>
      <c r="C2" s="2"/>
      <c r="D2" s="3"/>
    </row>
    <row r="3" spans="1:4" ht="13.5">
      <c r="A3" s="4" t="s">
        <v>1</v>
      </c>
      <c r="B3" s="4" t="s">
        <v>2</v>
      </c>
      <c r="C3" s="4" t="s">
        <v>3</v>
      </c>
      <c r="D3" s="4" t="s">
        <v>4</v>
      </c>
    </row>
    <row r="4" spans="1:4" ht="13.5">
      <c r="A4" s="5"/>
      <c r="B4" s="6" t="s">
        <v>5</v>
      </c>
      <c r="C4" s="7" t="s">
        <v>6</v>
      </c>
      <c r="D4" s="8">
        <f>D5+D6</f>
        <v>247649.852</v>
      </c>
    </row>
    <row r="5" spans="1:4" ht="13.5">
      <c r="A5" s="5"/>
      <c r="B5" s="9" t="s">
        <v>7</v>
      </c>
      <c r="C5" s="7" t="s">
        <v>6</v>
      </c>
      <c r="D5" s="10">
        <v>202308</v>
      </c>
    </row>
    <row r="6" spans="1:4" ht="13.5">
      <c r="A6" s="5"/>
      <c r="B6" s="9" t="s">
        <v>8</v>
      </c>
      <c r="C6" s="7" t="s">
        <v>6</v>
      </c>
      <c r="D6" s="10">
        <f>D24+D25</f>
        <v>45341.852</v>
      </c>
    </row>
    <row r="7" spans="1:4" ht="13.5">
      <c r="A7" s="5"/>
      <c r="B7" s="5"/>
      <c r="C7" s="5"/>
      <c r="D7" s="11"/>
    </row>
    <row r="8" spans="1:4" ht="14.25">
      <c r="A8" s="5"/>
      <c r="B8" s="7" t="s">
        <v>9</v>
      </c>
      <c r="C8" s="7"/>
      <c r="D8" s="7"/>
    </row>
    <row r="9" spans="1:4" ht="13.5">
      <c r="A9" s="5">
        <v>1</v>
      </c>
      <c r="B9" s="12" t="s">
        <v>10</v>
      </c>
      <c r="C9" s="7" t="s">
        <v>6</v>
      </c>
      <c r="D9" s="11">
        <v>27758.3</v>
      </c>
    </row>
    <row r="10" spans="1:4" ht="13.5">
      <c r="A10" s="5">
        <v>2</v>
      </c>
      <c r="B10" s="12" t="s">
        <v>11</v>
      </c>
      <c r="C10" s="7" t="s">
        <v>6</v>
      </c>
      <c r="D10" s="11">
        <v>20349.5</v>
      </c>
    </row>
    <row r="11" spans="1:4" ht="13.5">
      <c r="A11" s="5">
        <v>3</v>
      </c>
      <c r="B11" s="12" t="s">
        <v>12</v>
      </c>
      <c r="C11" s="7" t="s">
        <v>6</v>
      </c>
      <c r="D11" s="11">
        <v>17188.41</v>
      </c>
    </row>
    <row r="12" spans="1:4" ht="13.5">
      <c r="A12" s="5">
        <v>4</v>
      </c>
      <c r="B12" s="12" t="s">
        <v>13</v>
      </c>
      <c r="C12" s="7" t="s">
        <v>6</v>
      </c>
      <c r="D12" s="11">
        <v>38525.76</v>
      </c>
    </row>
    <row r="13" spans="1:4" ht="13.5">
      <c r="A13" s="5">
        <v>5</v>
      </c>
      <c r="B13" s="12" t="s">
        <v>14</v>
      </c>
      <c r="C13" s="7" t="s">
        <v>6</v>
      </c>
      <c r="D13" s="11">
        <v>8791.776</v>
      </c>
    </row>
    <row r="14" spans="1:4" ht="13.5">
      <c r="A14" s="5">
        <v>6</v>
      </c>
      <c r="B14" s="12" t="s">
        <v>15</v>
      </c>
      <c r="C14" s="7" t="s">
        <v>6</v>
      </c>
      <c r="D14" s="11">
        <v>9878.4</v>
      </c>
    </row>
    <row r="15" spans="1:4" ht="13.5">
      <c r="A15" s="5">
        <v>7</v>
      </c>
      <c r="B15" s="12" t="s">
        <v>16</v>
      </c>
      <c r="C15" s="7" t="s">
        <v>6</v>
      </c>
      <c r="D15" s="11">
        <v>987</v>
      </c>
    </row>
    <row r="16" spans="1:4" ht="13.5">
      <c r="A16" s="5">
        <v>8</v>
      </c>
      <c r="B16" s="12" t="s">
        <v>17</v>
      </c>
      <c r="C16" s="7" t="s">
        <v>6</v>
      </c>
      <c r="D16" s="11">
        <v>4148.92</v>
      </c>
    </row>
    <row r="17" spans="1:4" ht="23.25">
      <c r="A17" s="5">
        <v>9</v>
      </c>
      <c r="B17" s="15" t="s">
        <v>18</v>
      </c>
      <c r="C17" s="7" t="s">
        <v>6</v>
      </c>
      <c r="D17" s="11">
        <v>37340</v>
      </c>
    </row>
    <row r="18" spans="1:4" ht="23.25">
      <c r="A18" s="5"/>
      <c r="B18" s="16" t="s">
        <v>19</v>
      </c>
      <c r="C18" s="7" t="s">
        <v>6</v>
      </c>
      <c r="D18" s="11">
        <v>14224.89</v>
      </c>
    </row>
    <row r="19" spans="1:4" ht="23.25">
      <c r="A19" s="5"/>
      <c r="B19" s="16" t="s">
        <v>20</v>
      </c>
      <c r="C19" s="7" t="s">
        <v>6</v>
      </c>
      <c r="D19" s="11">
        <v>18176.25</v>
      </c>
    </row>
    <row r="20" spans="1:4" ht="54.75">
      <c r="A20" s="5"/>
      <c r="B20" s="16" t="s">
        <v>21</v>
      </c>
      <c r="C20" s="7" t="s">
        <v>6</v>
      </c>
      <c r="D20" s="11">
        <v>4939.2</v>
      </c>
    </row>
    <row r="21" spans="1:4" ht="13.5">
      <c r="A21" s="5"/>
      <c r="B21" s="17" t="s">
        <v>22</v>
      </c>
      <c r="C21" s="7" t="s">
        <v>6</v>
      </c>
      <c r="D21" s="18">
        <f>SUM(D9:D20)</f>
        <v>202308.40600000002</v>
      </c>
    </row>
    <row r="22" spans="1:4" ht="13.5">
      <c r="A22" s="5"/>
      <c r="B22" s="6" t="s">
        <v>23</v>
      </c>
      <c r="C22" s="7" t="s">
        <v>6</v>
      </c>
      <c r="D22" s="18">
        <f>D5-D21</f>
        <v>-0.40600000001722947</v>
      </c>
    </row>
    <row r="23" spans="1:4" ht="13.5">
      <c r="A23" s="5"/>
      <c r="B23" s="7" t="s">
        <v>24</v>
      </c>
      <c r="C23" s="7"/>
      <c r="D23" s="7"/>
    </row>
    <row r="24" spans="1:4" ht="13.5">
      <c r="A24" s="5">
        <v>1</v>
      </c>
      <c r="B24" s="6" t="s">
        <v>25</v>
      </c>
      <c r="C24" s="7" t="s">
        <v>6</v>
      </c>
      <c r="D24" s="18">
        <v>25288.7</v>
      </c>
    </row>
    <row r="25" spans="1:4" ht="13.5">
      <c r="A25" s="5">
        <v>2</v>
      </c>
      <c r="B25" s="6" t="s">
        <v>26</v>
      </c>
      <c r="C25" s="7" t="s">
        <v>6</v>
      </c>
      <c r="D25" s="18">
        <v>20053.152</v>
      </c>
    </row>
    <row r="26" spans="2:4" ht="14.25">
      <c r="B26" s="6" t="s">
        <v>27</v>
      </c>
      <c r="C26" s="7" t="s">
        <v>6</v>
      </c>
      <c r="D26" s="20"/>
    </row>
    <row r="27" spans="2:4" ht="14.25">
      <c r="B27" s="9" t="s">
        <v>28</v>
      </c>
      <c r="C27" s="7" t="s">
        <v>6</v>
      </c>
      <c r="D27" s="20">
        <v>1000</v>
      </c>
    </row>
    <row r="28" spans="2:4" ht="14.25">
      <c r="B28" s="9" t="s">
        <v>29</v>
      </c>
      <c r="C28" s="7" t="s">
        <v>6</v>
      </c>
      <c r="D28" s="20">
        <v>3000</v>
      </c>
    </row>
    <row r="29" spans="2:4" ht="14.25">
      <c r="B29" s="9" t="s">
        <v>30</v>
      </c>
      <c r="C29" s="7" t="s">
        <v>6</v>
      </c>
      <c r="D29" s="20">
        <v>2000</v>
      </c>
    </row>
    <row r="30" spans="2:4" ht="14.25">
      <c r="B30" s="9" t="s">
        <v>31</v>
      </c>
      <c r="C30" s="7" t="s">
        <v>6</v>
      </c>
      <c r="D30" s="20">
        <v>1000</v>
      </c>
    </row>
    <row r="31" spans="2:4" ht="23.25">
      <c r="B31" s="22" t="s">
        <v>32</v>
      </c>
      <c r="C31" s="7" t="s">
        <v>6</v>
      </c>
      <c r="D31" s="20">
        <v>3000</v>
      </c>
    </row>
    <row r="32" spans="2:4" ht="14.25">
      <c r="B32" s="9" t="s">
        <v>33</v>
      </c>
      <c r="C32" s="7" t="s">
        <v>6</v>
      </c>
      <c r="D32" s="20">
        <v>500</v>
      </c>
    </row>
    <row r="33" spans="2:4" ht="14.25">
      <c r="B33" s="9" t="s">
        <v>34</v>
      </c>
      <c r="C33" s="7" t="s">
        <v>6</v>
      </c>
      <c r="D33" s="20">
        <v>4000</v>
      </c>
    </row>
    <row r="34" spans="2:4" ht="14.25">
      <c r="B34" s="9" t="s">
        <v>35</v>
      </c>
      <c r="C34" s="7" t="s">
        <v>6</v>
      </c>
      <c r="D34" s="20">
        <v>1500</v>
      </c>
    </row>
    <row r="35" spans="2:4" ht="14.25">
      <c r="B35" s="9" t="s">
        <v>36</v>
      </c>
      <c r="C35" s="7" t="s">
        <v>6</v>
      </c>
      <c r="D35" s="20">
        <v>2000</v>
      </c>
    </row>
    <row r="36" spans="2:4" ht="14.25">
      <c r="B36" s="22" t="s">
        <v>42</v>
      </c>
      <c r="C36" s="7" t="s">
        <v>6</v>
      </c>
      <c r="D36" s="20">
        <v>26000</v>
      </c>
    </row>
    <row r="37" spans="2:4" ht="13.5">
      <c r="B37" s="6" t="s">
        <v>22</v>
      </c>
      <c r="C37" s="7" t="s">
        <v>6</v>
      </c>
      <c r="D37" s="18">
        <f>SUM(D27:D36)</f>
        <v>44000</v>
      </c>
    </row>
    <row r="38" spans="2:4" ht="13.5">
      <c r="B38" s="6" t="s">
        <v>23</v>
      </c>
      <c r="C38" s="7" t="s">
        <v>6</v>
      </c>
      <c r="D38" s="18">
        <f>D6-D37</f>
        <v>1341.851999999999</v>
      </c>
    </row>
  </sheetData>
  <sheetProtection selectLockedCells="1" selectUnlockedCells="1"/>
  <mergeCells count="3">
    <mergeCell ref="A1:D1"/>
    <mergeCell ref="B8:D8"/>
    <mergeCell ref="B23:D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D41"/>
  <sheetViews>
    <sheetView workbookViewId="0" topLeftCell="A16">
      <selection activeCell="C44" sqref="C44"/>
    </sheetView>
  </sheetViews>
  <sheetFormatPr defaultColWidth="11.421875" defaultRowHeight="12.75"/>
  <cols>
    <col min="1" max="1" width="4.421875" style="0" customWidth="1"/>
    <col min="2" max="2" width="39.57421875" style="0" customWidth="1"/>
    <col min="3" max="16384" width="11.57421875" style="0" customWidth="1"/>
  </cols>
  <sheetData>
    <row r="1" ht="13.5"/>
    <row r="2" ht="13.5"/>
    <row r="3" ht="13.5"/>
    <row r="4" spans="1:4" ht="24" customHeight="1">
      <c r="A4" s="1" t="s">
        <v>43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4.25">
      <c r="A7" s="5"/>
      <c r="B7" s="6" t="s">
        <v>44</v>
      </c>
      <c r="C7" s="7" t="s">
        <v>6</v>
      </c>
      <c r="D7" s="8">
        <f>D8+D9</f>
        <v>247621.34</v>
      </c>
    </row>
    <row r="8" spans="1:4" ht="14.25">
      <c r="A8" s="5"/>
      <c r="B8" s="9" t="s">
        <v>7</v>
      </c>
      <c r="C8" s="7" t="s">
        <v>6</v>
      </c>
      <c r="D8" s="10">
        <v>202285</v>
      </c>
    </row>
    <row r="9" spans="1:4" ht="13.5">
      <c r="A9" s="5"/>
      <c r="B9" s="9" t="s">
        <v>8</v>
      </c>
      <c r="C9" s="7" t="s">
        <v>6</v>
      </c>
      <c r="D9" s="10">
        <f>D27+D28</f>
        <v>45336.34</v>
      </c>
    </row>
    <row r="10" spans="1:4" ht="14.25">
      <c r="A10" s="5"/>
      <c r="B10" s="5"/>
      <c r="C10" s="5"/>
      <c r="D10" s="11"/>
    </row>
    <row r="11" spans="1:4" ht="13.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27754.93</v>
      </c>
    </row>
    <row r="13" spans="1:4" ht="13.5">
      <c r="A13" s="5">
        <v>2</v>
      </c>
      <c r="B13" s="12" t="s">
        <v>11</v>
      </c>
      <c r="C13" s="7" t="s">
        <v>6</v>
      </c>
      <c r="D13" s="11">
        <v>20347.03</v>
      </c>
    </row>
    <row r="14" spans="1:4" ht="13.5">
      <c r="A14" s="5">
        <v>3</v>
      </c>
      <c r="B14" s="12" t="s">
        <v>12</v>
      </c>
      <c r="C14" s="7" t="s">
        <v>6</v>
      </c>
      <c r="D14" s="11">
        <v>17186.32</v>
      </c>
    </row>
    <row r="15" spans="1:4" ht="13.5">
      <c r="A15" s="5">
        <v>4</v>
      </c>
      <c r="B15" s="12" t="s">
        <v>13</v>
      </c>
      <c r="C15" s="7" t="s">
        <v>6</v>
      </c>
      <c r="D15" s="11">
        <v>38521.08</v>
      </c>
    </row>
    <row r="16" spans="1:4" ht="13.5">
      <c r="A16" s="5">
        <v>5</v>
      </c>
      <c r="B16" s="12" t="s">
        <v>14</v>
      </c>
      <c r="C16" s="7" t="s">
        <v>6</v>
      </c>
      <c r="D16" s="11">
        <v>8790.7</v>
      </c>
    </row>
    <row r="17" spans="1:4" ht="13.5">
      <c r="A17" s="5">
        <v>6</v>
      </c>
      <c r="B17" s="12" t="s">
        <v>15</v>
      </c>
      <c r="C17" s="7" t="s">
        <v>6</v>
      </c>
      <c r="D17" s="11">
        <v>9877</v>
      </c>
    </row>
    <row r="18" spans="1:4" ht="13.5">
      <c r="A18" s="5">
        <v>7</v>
      </c>
      <c r="B18" s="12" t="s">
        <v>16</v>
      </c>
      <c r="C18" s="7" t="s">
        <v>6</v>
      </c>
      <c r="D18" s="11">
        <v>987.7</v>
      </c>
    </row>
    <row r="19" spans="1:4" ht="13.5">
      <c r="A19" s="5">
        <v>8</v>
      </c>
      <c r="B19" s="12" t="s">
        <v>17</v>
      </c>
      <c r="C19" s="7" t="s">
        <v>6</v>
      </c>
      <c r="D19" s="11">
        <v>4148.42</v>
      </c>
    </row>
    <row r="20" spans="1:4" ht="23.25">
      <c r="A20" s="5">
        <v>9</v>
      </c>
      <c r="B20" s="15" t="s">
        <v>18</v>
      </c>
      <c r="C20" s="7" t="s">
        <v>6</v>
      </c>
      <c r="D20" s="11">
        <v>37335.81</v>
      </c>
    </row>
    <row r="21" spans="1:4" ht="23.25">
      <c r="A21" s="5"/>
      <c r="B21" s="16" t="s">
        <v>19</v>
      </c>
      <c r="C21" s="7" t="s">
        <v>6</v>
      </c>
      <c r="D21" s="11">
        <v>14223.16</v>
      </c>
    </row>
    <row r="22" spans="1:4" ht="23.25">
      <c r="A22" s="5"/>
      <c r="B22" s="16" t="s">
        <v>20</v>
      </c>
      <c r="C22" s="7" t="s">
        <v>6</v>
      </c>
      <c r="D22" s="11">
        <v>18174</v>
      </c>
    </row>
    <row r="23" spans="1:4" ht="44.25">
      <c r="A23" s="5"/>
      <c r="B23" s="16" t="s">
        <v>21</v>
      </c>
      <c r="C23" s="7" t="s">
        <v>6</v>
      </c>
      <c r="D23" s="11">
        <v>4938.6</v>
      </c>
    </row>
    <row r="24" spans="1:4" ht="13.5">
      <c r="A24" s="5"/>
      <c r="B24" s="17" t="s">
        <v>22</v>
      </c>
      <c r="C24" s="7" t="s">
        <v>6</v>
      </c>
      <c r="D24" s="18">
        <f>SUM(D12:D23)</f>
        <v>202284.75</v>
      </c>
    </row>
    <row r="25" spans="1:4" ht="13.5">
      <c r="A25" s="5"/>
      <c r="B25" s="6" t="s">
        <v>23</v>
      </c>
      <c r="C25" s="7" t="s">
        <v>6</v>
      </c>
      <c r="D25" s="18">
        <f>D8-D24</f>
        <v>0.25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8">
        <v>25285.63</v>
      </c>
    </row>
    <row r="28" spans="1:4" ht="13.5">
      <c r="A28" s="5">
        <v>2</v>
      </c>
      <c r="B28" s="6" t="s">
        <v>26</v>
      </c>
      <c r="C28" s="7" t="s">
        <v>6</v>
      </c>
      <c r="D28" s="18">
        <v>20050.71</v>
      </c>
    </row>
    <row r="29" spans="2:4" ht="13.5">
      <c r="B29" s="6" t="s">
        <v>27</v>
      </c>
      <c r="C29" s="7" t="s">
        <v>6</v>
      </c>
      <c r="D29" s="20"/>
    </row>
    <row r="30" spans="1:4" ht="14.25">
      <c r="A30" s="5"/>
      <c r="B30" s="9" t="s">
        <v>28</v>
      </c>
      <c r="C30" s="7" t="s">
        <v>6</v>
      </c>
      <c r="D30" s="20">
        <v>5000</v>
      </c>
    </row>
    <row r="31" spans="1:4" ht="14.25">
      <c r="A31" s="5"/>
      <c r="B31" s="9" t="s">
        <v>29</v>
      </c>
      <c r="C31" s="7" t="s">
        <v>6</v>
      </c>
      <c r="D31" s="20">
        <v>5000</v>
      </c>
    </row>
    <row r="32" spans="1:4" ht="14.25">
      <c r="A32" s="5"/>
      <c r="B32" s="9" t="s">
        <v>30</v>
      </c>
      <c r="C32" s="7" t="s">
        <v>6</v>
      </c>
      <c r="D32" s="20">
        <v>2000</v>
      </c>
    </row>
    <row r="33" spans="1:4" ht="14.25">
      <c r="A33" s="5"/>
      <c r="B33" s="9" t="s">
        <v>31</v>
      </c>
      <c r="C33" s="7" t="s">
        <v>6</v>
      </c>
      <c r="D33" s="20">
        <v>1000</v>
      </c>
    </row>
    <row r="34" spans="1:4" ht="23.25">
      <c r="A34" s="5"/>
      <c r="B34" s="22" t="s">
        <v>32</v>
      </c>
      <c r="C34" s="7" t="s">
        <v>6</v>
      </c>
      <c r="D34" s="20">
        <v>3000</v>
      </c>
    </row>
    <row r="35" spans="1:4" ht="14.25">
      <c r="A35" s="5"/>
      <c r="B35" s="9" t="s">
        <v>33</v>
      </c>
      <c r="C35" s="7" t="s">
        <v>6</v>
      </c>
      <c r="D35" s="20">
        <v>500</v>
      </c>
    </row>
    <row r="36" spans="1:4" ht="14.25">
      <c r="A36" s="5"/>
      <c r="B36" s="9" t="s">
        <v>34</v>
      </c>
      <c r="C36" s="7" t="s">
        <v>6</v>
      </c>
      <c r="D36" s="20">
        <v>4000</v>
      </c>
    </row>
    <row r="37" spans="1:4" ht="14.25">
      <c r="A37" s="5"/>
      <c r="B37" s="9" t="s">
        <v>35</v>
      </c>
      <c r="C37" s="7" t="s">
        <v>6</v>
      </c>
      <c r="D37" s="20">
        <v>1500</v>
      </c>
    </row>
    <row r="38" spans="1:4" ht="14.25">
      <c r="A38" s="5"/>
      <c r="B38" s="9" t="s">
        <v>36</v>
      </c>
      <c r="C38" s="7" t="s">
        <v>6</v>
      </c>
      <c r="D38" s="20">
        <v>5000</v>
      </c>
    </row>
    <row r="39" spans="1:4" ht="14.25">
      <c r="A39" s="5"/>
      <c r="B39" s="22" t="s">
        <v>45</v>
      </c>
      <c r="C39" s="7" t="s">
        <v>6</v>
      </c>
      <c r="D39" s="20">
        <v>8000</v>
      </c>
    </row>
    <row r="40" spans="1:4" ht="14.25">
      <c r="A40" s="5"/>
      <c r="B40" s="6" t="s">
        <v>22</v>
      </c>
      <c r="C40" s="7" t="s">
        <v>6</v>
      </c>
      <c r="D40" s="18">
        <f>SUM(D30:D39)</f>
        <v>35000</v>
      </c>
    </row>
    <row r="41" spans="2:4" ht="13.5">
      <c r="B41" s="6" t="s">
        <v>23</v>
      </c>
      <c r="C41" s="7" t="s">
        <v>6</v>
      </c>
      <c r="D41" s="18">
        <f>D9-D40</f>
        <v>10336.339999999997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3">
      <selection activeCell="F30" sqref="F30"/>
    </sheetView>
  </sheetViews>
  <sheetFormatPr defaultColWidth="11.421875" defaultRowHeight="12.75"/>
  <cols>
    <col min="1" max="1" width="5.57421875" style="0" customWidth="1"/>
    <col min="2" max="2" width="40.8515625" style="0" customWidth="1"/>
    <col min="3" max="16384" width="11.57421875" style="0" customWidth="1"/>
  </cols>
  <sheetData>
    <row r="1" spans="1:4" ht="38.25" customHeight="1">
      <c r="A1" s="1" t="s">
        <v>0</v>
      </c>
      <c r="B1" s="1"/>
      <c r="C1" s="1"/>
      <c r="D1" s="1"/>
    </row>
    <row r="2" spans="1:4" ht="13.5">
      <c r="A2" s="2"/>
      <c r="B2" s="2"/>
      <c r="C2" s="2"/>
      <c r="D2" s="3"/>
    </row>
    <row r="3" spans="1:4" ht="13.5">
      <c r="A3" s="4" t="s">
        <v>1</v>
      </c>
      <c r="B3" s="4" t="s">
        <v>2</v>
      </c>
      <c r="C3" s="4" t="s">
        <v>3</v>
      </c>
      <c r="D3" s="4" t="s">
        <v>4</v>
      </c>
    </row>
    <row r="4" spans="1:4" ht="13.5">
      <c r="A4" s="5"/>
      <c r="B4" s="6" t="s">
        <v>5</v>
      </c>
      <c r="C4" s="7" t="s">
        <v>6</v>
      </c>
      <c r="D4" s="8">
        <f>D5+D6</f>
        <v>253246</v>
      </c>
    </row>
    <row r="5" spans="1:4" ht="13.5">
      <c r="A5" s="5"/>
      <c r="B5" s="9" t="s">
        <v>7</v>
      </c>
      <c r="C5" s="7" t="s">
        <v>6</v>
      </c>
      <c r="D5" s="10">
        <v>206880</v>
      </c>
    </row>
    <row r="6" spans="1:4" ht="13.5">
      <c r="A6" s="5"/>
      <c r="B6" s="9" t="s">
        <v>8</v>
      </c>
      <c r="C6" s="7" t="s">
        <v>6</v>
      </c>
      <c r="D6" s="10">
        <f>D24+D25</f>
        <v>46366</v>
      </c>
    </row>
    <row r="7" spans="1:4" ht="13.5">
      <c r="A7" s="5"/>
      <c r="B7" s="5"/>
      <c r="C7" s="5"/>
      <c r="D7" s="11"/>
    </row>
    <row r="8" spans="1:4" ht="14.25">
      <c r="A8" s="5"/>
      <c r="B8" s="7" t="s">
        <v>9</v>
      </c>
      <c r="C8" s="7"/>
      <c r="D8" s="7"/>
    </row>
    <row r="9" spans="1:4" ht="13.5">
      <c r="A9" s="5">
        <v>1</v>
      </c>
      <c r="B9" s="12" t="s">
        <v>10</v>
      </c>
      <c r="C9" s="7" t="s">
        <v>6</v>
      </c>
      <c r="D9" s="11">
        <v>28385.49</v>
      </c>
    </row>
    <row r="10" spans="1:4" ht="13.5">
      <c r="A10" s="5">
        <v>2</v>
      </c>
      <c r="B10" s="12" t="s">
        <v>11</v>
      </c>
      <c r="C10" s="7" t="s">
        <v>6</v>
      </c>
      <c r="D10" s="11">
        <v>20809.29</v>
      </c>
    </row>
    <row r="11" spans="1:4" ht="13.5">
      <c r="A11" s="5">
        <v>3</v>
      </c>
      <c r="B11" s="12" t="s">
        <v>12</v>
      </c>
      <c r="C11" s="7" t="s">
        <v>6</v>
      </c>
      <c r="D11" s="11">
        <v>17576.78</v>
      </c>
    </row>
    <row r="12" spans="1:4" ht="13.5">
      <c r="A12" s="5">
        <v>4</v>
      </c>
      <c r="B12" s="12" t="s">
        <v>13</v>
      </c>
      <c r="C12" s="7" t="s">
        <v>6</v>
      </c>
      <c r="D12" s="11">
        <v>39396.2</v>
      </c>
    </row>
    <row r="13" spans="1:4" ht="13.5">
      <c r="A13" s="5">
        <v>5</v>
      </c>
      <c r="B13" s="12" t="s">
        <v>14</v>
      </c>
      <c r="C13" s="7" t="s">
        <v>6</v>
      </c>
      <c r="D13" s="11">
        <v>8990</v>
      </c>
    </row>
    <row r="14" spans="1:4" ht="13.5">
      <c r="A14" s="5">
        <v>6</v>
      </c>
      <c r="B14" s="12" t="s">
        <v>15</v>
      </c>
      <c r="C14" s="7" t="s">
        <v>6</v>
      </c>
      <c r="D14" s="11">
        <v>10101.6</v>
      </c>
    </row>
    <row r="15" spans="1:4" ht="13.5">
      <c r="A15" s="5">
        <v>7</v>
      </c>
      <c r="B15" s="12" t="s">
        <v>16</v>
      </c>
      <c r="C15" s="7" t="s">
        <v>6</v>
      </c>
      <c r="D15" s="11">
        <v>1010.16</v>
      </c>
    </row>
    <row r="16" spans="1:4" ht="13.5">
      <c r="A16" s="5">
        <v>8</v>
      </c>
      <c r="B16" s="12" t="s">
        <v>17</v>
      </c>
      <c r="C16" s="7" t="s">
        <v>6</v>
      </c>
      <c r="D16" s="11">
        <v>4242.67</v>
      </c>
    </row>
    <row r="17" spans="1:4" ht="23.25">
      <c r="A17" s="5">
        <v>9</v>
      </c>
      <c r="B17" s="15" t="s">
        <v>18</v>
      </c>
      <c r="C17" s="7" t="s">
        <v>6</v>
      </c>
      <c r="D17" s="11">
        <v>38184</v>
      </c>
    </row>
    <row r="18" spans="1:4" ht="23.25">
      <c r="A18" s="5"/>
      <c r="B18" s="16" t="s">
        <v>19</v>
      </c>
      <c r="C18" s="7" t="s">
        <v>6</v>
      </c>
      <c r="D18" s="11">
        <v>14546</v>
      </c>
    </row>
    <row r="19" spans="1:4" ht="23.25">
      <c r="A19" s="5"/>
      <c r="B19" s="16" t="s">
        <v>20</v>
      </c>
      <c r="C19" s="7" t="s">
        <v>6</v>
      </c>
      <c r="D19" s="11">
        <v>18586.94</v>
      </c>
    </row>
    <row r="20" spans="1:4" ht="44.25">
      <c r="A20" s="5"/>
      <c r="B20" s="16" t="s">
        <v>21</v>
      </c>
      <c r="C20" s="7" t="s">
        <v>6</v>
      </c>
      <c r="D20" s="11">
        <v>5050.8</v>
      </c>
    </row>
    <row r="21" spans="1:4" ht="13.5">
      <c r="A21" s="5"/>
      <c r="B21" s="17" t="s">
        <v>22</v>
      </c>
      <c r="C21" s="7" t="s">
        <v>6</v>
      </c>
      <c r="D21" s="18">
        <f>SUM(D9:D20)</f>
        <v>206879.93</v>
      </c>
    </row>
    <row r="22" spans="1:4" ht="13.5">
      <c r="A22" s="5"/>
      <c r="B22" s="6" t="s">
        <v>23</v>
      </c>
      <c r="C22" s="7" t="s">
        <v>6</v>
      </c>
      <c r="D22" s="18">
        <f>D5-D21</f>
        <v>0.07000000000698492</v>
      </c>
    </row>
    <row r="23" spans="1:4" ht="13.5">
      <c r="A23" s="5"/>
      <c r="B23" s="7" t="s">
        <v>24</v>
      </c>
      <c r="C23" s="7"/>
      <c r="D23" s="7"/>
    </row>
    <row r="24" spans="1:4" ht="13.5">
      <c r="A24" s="5">
        <v>1</v>
      </c>
      <c r="B24" s="6" t="s">
        <v>25</v>
      </c>
      <c r="C24" s="7" t="s">
        <v>6</v>
      </c>
      <c r="D24" s="18">
        <v>25860</v>
      </c>
    </row>
    <row r="25" spans="1:4" ht="13.5">
      <c r="A25" s="5">
        <v>2</v>
      </c>
      <c r="B25" s="6" t="s">
        <v>26</v>
      </c>
      <c r="C25" s="7" t="s">
        <v>6</v>
      </c>
      <c r="D25" s="18">
        <v>20506</v>
      </c>
    </row>
    <row r="26" spans="2:4" ht="14.25">
      <c r="B26" s="6" t="s">
        <v>27</v>
      </c>
      <c r="C26" s="7" t="s">
        <v>6</v>
      </c>
      <c r="D26" s="20"/>
    </row>
    <row r="27" spans="2:4" ht="14.25">
      <c r="B27" s="9" t="s">
        <v>28</v>
      </c>
      <c r="C27" s="7" t="s">
        <v>6</v>
      </c>
      <c r="D27" s="20">
        <v>4000</v>
      </c>
    </row>
    <row r="28" spans="2:4" ht="14.25">
      <c r="B28" s="9" t="s">
        <v>29</v>
      </c>
      <c r="C28" s="7" t="s">
        <v>6</v>
      </c>
      <c r="D28" s="20">
        <v>3000</v>
      </c>
    </row>
    <row r="29" spans="2:4" ht="14.25">
      <c r="B29" s="9" t="s">
        <v>30</v>
      </c>
      <c r="C29" s="7" t="s">
        <v>6</v>
      </c>
      <c r="D29" s="20">
        <v>2000</v>
      </c>
    </row>
    <row r="30" spans="2:4" ht="14.25">
      <c r="B30" s="9" t="s">
        <v>31</v>
      </c>
      <c r="C30" s="7" t="s">
        <v>6</v>
      </c>
      <c r="D30" s="20">
        <v>1000</v>
      </c>
    </row>
    <row r="31" spans="2:4" ht="23.25">
      <c r="B31" s="22" t="s">
        <v>32</v>
      </c>
      <c r="C31" s="7" t="s">
        <v>6</v>
      </c>
      <c r="D31" s="20">
        <v>3000</v>
      </c>
    </row>
    <row r="32" spans="2:4" ht="14.25">
      <c r="B32" s="9" t="s">
        <v>33</v>
      </c>
      <c r="C32" s="7" t="s">
        <v>6</v>
      </c>
      <c r="D32" s="20">
        <v>500</v>
      </c>
    </row>
    <row r="33" spans="2:4" ht="14.25">
      <c r="B33" s="9" t="s">
        <v>34</v>
      </c>
      <c r="C33" s="7" t="s">
        <v>6</v>
      </c>
      <c r="D33" s="20">
        <v>4000</v>
      </c>
    </row>
    <row r="34" spans="2:4" ht="14.25">
      <c r="B34" s="9" t="s">
        <v>35</v>
      </c>
      <c r="C34" s="7" t="s">
        <v>6</v>
      </c>
      <c r="D34" s="20">
        <v>1500</v>
      </c>
    </row>
    <row r="35" spans="2:4" ht="14.25">
      <c r="B35" s="9" t="s">
        <v>36</v>
      </c>
      <c r="C35" s="7" t="s">
        <v>6</v>
      </c>
      <c r="D35" s="20">
        <v>0</v>
      </c>
    </row>
    <row r="36" spans="2:4" ht="14.25">
      <c r="B36" s="22" t="s">
        <v>46</v>
      </c>
      <c r="C36" s="7" t="s">
        <v>6</v>
      </c>
      <c r="D36" s="20">
        <v>26000</v>
      </c>
    </row>
    <row r="37" spans="2:4" ht="13.5">
      <c r="B37" s="6" t="s">
        <v>22</v>
      </c>
      <c r="C37" s="7" t="s">
        <v>6</v>
      </c>
      <c r="D37" s="18">
        <f>SUM(D27:D36)</f>
        <v>45000</v>
      </c>
    </row>
    <row r="38" spans="2:4" ht="13.5">
      <c r="B38" s="6" t="s">
        <v>23</v>
      </c>
      <c r="C38" s="7" t="s">
        <v>6</v>
      </c>
      <c r="D38" s="18">
        <f>D6-D37</f>
        <v>1366</v>
      </c>
    </row>
  </sheetData>
  <sheetProtection selectLockedCells="1" selectUnlockedCells="1"/>
  <mergeCells count="3">
    <mergeCell ref="A1:D1"/>
    <mergeCell ref="B8:D8"/>
    <mergeCell ref="B23:D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 </dc:creator>
  <cp:keywords/>
  <dc:description/>
  <cp:lastModifiedBy/>
  <cp:lastPrinted>2013-12-04T07:52:24Z</cp:lastPrinted>
  <dcterms:created xsi:type="dcterms:W3CDTF">2013-12-03T08:16:35Z</dcterms:created>
  <dcterms:modified xsi:type="dcterms:W3CDTF">2019-11-25T03:21:24Z</dcterms:modified>
  <cp:category/>
  <cp:version/>
  <cp:contentType/>
  <cp:contentStatus/>
  <cp:revision>14</cp:revision>
</cp:coreProperties>
</file>